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C:\Users\om_aux6\Documents\3TRIMESTRE F.A.2018\"/>
    </mc:Choice>
  </mc:AlternateContent>
  <xr:revisionPtr revIDLastSave="0" documentId="10_ncr:8100000_{182B5E2E-B199-4D94-A09C-56B37ED1E799}" xr6:coauthVersionLast="33" xr6:coauthVersionMax="33" xr10:uidLastSave="{00000000-0000-0000-0000-000000000000}"/>
  <bookViews>
    <workbookView xWindow="0" yWindow="0" windowWidth="20490" windowHeight="7530" firstSheet="3" activeTab="4" xr2:uid="{00000000-000D-0000-FFFF-FFFF00000000}"/>
  </bookViews>
  <sheets>
    <sheet name="Hoja1" sheetId="5" state="hidden" r:id="rId1"/>
    <sheet name="EAEPED(A) LDF STJ AGS FA 3 2018" sheetId="1" r:id="rId2"/>
    <sheet name="EAEPED(B) LDF STJ AGS FA 3 2018" sheetId="2" r:id="rId3"/>
    <sheet name="EAEPED(C) LDF STJ AGS FA 3 2018" sheetId="3" r:id="rId4"/>
    <sheet name="EAEPED(D) LDF STJ AGS FA 3 2018" sheetId="4" r:id="rId5"/>
  </sheets>
  <definedNames>
    <definedName name="_xlnm._FilterDatabase" localSheetId="1" hidden="1">'EAEPED(A) LDF STJ AGS FA 3 2018'!$A$8:$G$160</definedName>
    <definedName name="_xlnm._FilterDatabase" localSheetId="2" hidden="1">'EAEPED(B) LDF STJ AGS FA 3 2018'!$A$8:$G$11</definedName>
    <definedName name="_xlnm._FilterDatabase" localSheetId="3" hidden="1">'EAEPED(C) LDF STJ AGS FA 3 2018'!$A$8:$G$84</definedName>
    <definedName name="_xlnm._FilterDatabase" localSheetId="4" hidden="1">'EAEPED(D) LDF STJ AGS FA 3 2018'!$A$8:$G$32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4" l="1"/>
  <c r="C9" i="4"/>
  <c r="E9" i="4"/>
  <c r="E32" i="4" s="1"/>
  <c r="F9" i="4"/>
  <c r="F32" i="4" s="1"/>
  <c r="B9" i="4"/>
  <c r="B32" i="4" s="1"/>
  <c r="D10" i="4"/>
  <c r="G10" i="4" s="1"/>
  <c r="G9" i="4" s="1"/>
  <c r="G32" i="4" s="1"/>
  <c r="C84" i="3"/>
  <c r="C10" i="3"/>
  <c r="F10" i="3"/>
  <c r="F84" i="3" s="1"/>
  <c r="B10" i="3"/>
  <c r="B84" i="3" s="1"/>
  <c r="C11" i="3"/>
  <c r="E11" i="3"/>
  <c r="E10" i="3" s="1"/>
  <c r="E84" i="3" s="1"/>
  <c r="F11" i="3"/>
  <c r="B11" i="3"/>
  <c r="D13" i="3"/>
  <c r="G13" i="3" s="1"/>
  <c r="G11" i="3" s="1"/>
  <c r="G10" i="3" s="1"/>
  <c r="G84" i="3" s="1"/>
  <c r="C24" i="2"/>
  <c r="D11" i="2"/>
  <c r="G11" i="2" s="1"/>
  <c r="G10" i="2" s="1"/>
  <c r="G24" i="2" s="1"/>
  <c r="C10" i="2"/>
  <c r="E10" i="2"/>
  <c r="E24" i="2" s="1"/>
  <c r="F10" i="2"/>
  <c r="F24" i="2" s="1"/>
  <c r="B10" i="2"/>
  <c r="B24" i="2" s="1"/>
  <c r="C18" i="1"/>
  <c r="E18" i="1"/>
  <c r="F18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9" i="1"/>
  <c r="G20" i="1"/>
  <c r="G21" i="1"/>
  <c r="G22" i="1"/>
  <c r="G23" i="1"/>
  <c r="G25" i="1"/>
  <c r="G26" i="1"/>
  <c r="G2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11" i="1"/>
  <c r="G12" i="1"/>
  <c r="G13" i="1"/>
  <c r="G14" i="1"/>
  <c r="G15" i="1"/>
  <c r="G16" i="1"/>
  <c r="D11" i="1"/>
  <c r="D12" i="1"/>
  <c r="D13" i="1"/>
  <c r="D14" i="1"/>
  <c r="D15" i="1"/>
  <c r="D16" i="1"/>
  <c r="D17" i="1"/>
  <c r="G17" i="1" s="1"/>
  <c r="D19" i="1"/>
  <c r="D20" i="1"/>
  <c r="D21" i="1"/>
  <c r="D22" i="1"/>
  <c r="D23" i="1"/>
  <c r="D24" i="1"/>
  <c r="G24" i="1" s="1"/>
  <c r="G18" i="1" s="1"/>
  <c r="D25" i="1"/>
  <c r="D26" i="1"/>
  <c r="D27" i="1"/>
  <c r="D29" i="1"/>
  <c r="G29" i="1" s="1"/>
  <c r="D30" i="1"/>
  <c r="G30" i="1" s="1"/>
  <c r="D31" i="1"/>
  <c r="G31" i="1" s="1"/>
  <c r="D32" i="1"/>
  <c r="G32" i="1" s="1"/>
  <c r="D33" i="1"/>
  <c r="G33" i="1" s="1"/>
  <c r="D34" i="1"/>
  <c r="G34" i="1" s="1"/>
  <c r="D35" i="1"/>
  <c r="G35" i="1" s="1"/>
  <c r="D36" i="1"/>
  <c r="G36" i="1" s="1"/>
  <c r="D37" i="1"/>
  <c r="G37" i="1" s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C28" i="1"/>
  <c r="E28" i="1"/>
  <c r="F28" i="1"/>
  <c r="B28" i="1"/>
  <c r="C10" i="1"/>
  <c r="E10" i="1"/>
  <c r="F10" i="1"/>
  <c r="B18" i="1"/>
  <c r="B10" i="1"/>
  <c r="D10" i="1" s="1"/>
  <c r="D10" i="2" l="1"/>
  <c r="D24" i="2" s="1"/>
  <c r="D11" i="3"/>
  <c r="D10" i="3" s="1"/>
  <c r="D84" i="3" s="1"/>
  <c r="D18" i="1"/>
  <c r="G10" i="1"/>
  <c r="D9" i="4"/>
  <c r="D32" i="4" s="1"/>
  <c r="C9" i="1"/>
  <c r="C159" i="1" s="1"/>
  <c r="D28" i="1"/>
  <c r="G28" i="1" s="1"/>
  <c r="F9" i="1"/>
  <c r="F159" i="1" s="1"/>
  <c r="E9" i="1"/>
  <c r="E159" i="1" s="1"/>
  <c r="B9" i="1"/>
  <c r="D9" i="1" l="1"/>
  <c r="D159" i="1" s="1"/>
  <c r="B159" i="1"/>
  <c r="G9" i="1" l="1"/>
  <c r="G159" i="1" s="1"/>
</calcChain>
</file>

<file path=xl/sharedStrings.xml><?xml version="1.0" encoding="utf-8"?>
<sst xmlns="http://schemas.openxmlformats.org/spreadsheetml/2006/main" count="310" uniqueCount="160">
  <si>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</si>
  <si>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</si>
  <si>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</si>
  <si>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</si>
  <si>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</si>
  <si>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</si>
  <si>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</si>
  <si>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</si>
  <si>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</si>
  <si>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</si>
  <si>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</si>
  <si>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</si>
  <si>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</si>
  <si>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</si>
  <si>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</si>
  <si>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</si>
  <si>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</si>
  <si>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</si>
  <si>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</si>
  <si>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</si>
  <si>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</si>
  <si>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</si>
  <si>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</si>
  <si>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</si>
  <si>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</si>
  <si>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</si>
  <si>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</si>
  <si>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</si>
  <si>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</si>
  <si>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</si>
  <si>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</si>
  <si>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</si>
  <si>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</si>
  <si>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</si>
  <si>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</si>
  <si>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</si>
  <si>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</si>
  <si>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</si>
  <si>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</si>
  <si>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</si>
  <si>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</si>
  <si>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</si>
  <si>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</si>
  <si>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</si>
  <si>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</si>
  <si>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</si>
  <si>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</si>
  <si>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</si>
  <si>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</si>
  <si>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</si>
  <si>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</si>
  <si>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</si>
  <si>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</si>
  <si>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</si>
  <si>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</si>
  <si>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</si>
  <si>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</si>
  <si>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</si>
  <si>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</si>
  <si>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</si>
  <si>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</si>
  <si>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</si>
  <si>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</si>
  <si>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</si>
  <si>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</si>
  <si>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</si>
  <si>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</si>
  <si>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</si>
  <si>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</si>
  <si>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</si>
  <si>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</si>
  <si>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</si>
  <si>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</si>
  <si>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</si>
  <si>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</si>
  <si>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</si>
  <si>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</si>
  <si>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</si>
  <si>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</si>
  <si>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</si>
  <si>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</si>
  <si>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</si>
  <si>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</si>
  <si>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</si>
  <si>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</si>
  <si>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</si>
  <si>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</si>
  <si>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</si>
  <si>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</si>
  <si>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</si>
  <si>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</si>
  <si>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</si>
  <si>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</si>
  <si>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</si>
  <si>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</si>
  <si>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</si>
  <si>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</si>
  <si>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</si>
  <si>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</si>
  <si>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</si>
  <si>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</si>
  <si>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</si>
  <si>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</si>
  <si>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</si>
  <si>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</si>
  <si>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</si>
  <si>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</si>
  <si>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</si>
  <si>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</si>
  <si>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</si>
  <si>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</si>
  <si>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</si>
  <si>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</si>
  <si>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</si>
  <si>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</si>
  <si>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</si>
  <si>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</si>
  <si>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</si>
  <si>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</si>
  <si>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</si>
  <si>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</si>
  <si>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</si>
  <si>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</si>
  <si>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</si>
  <si>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</si>
  <si>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</si>
  <si>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</si>
  <si>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</si>
  <si>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</si>
  <si>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</si>
  <si>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</si>
  <si>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</si>
  <si>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</si>
  <si>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</si>
  <si>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</si>
  <si>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</si>
  <si>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</si>
  <si>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</si>
  <si>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</si>
  <si>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</si>
  <si>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</si>
  <si>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</si>
  <si>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</si>
  <si>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</si>
  <si>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</si>
  <si>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</si>
  <si>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</si>
  <si>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</si>
  <si>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</si>
  <si>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Supremo Tribunal de Justicia en el Estado</t>
  </si>
  <si>
    <t>PODER JUDICIAL DEL ESTADO DE AGUASCALIENTES</t>
  </si>
  <si>
    <t>(PESOS)</t>
  </si>
  <si>
    <t>ESTADO ANALÍTICO DEL EJERCICIO DEL PRESUPUESTO DE EGRESOS DETALLADO - LDF</t>
  </si>
  <si>
    <t>CLASIFICACIÓN POR OBJETO DEL GASTO (CAPÍTULO Y CONCEPTO)</t>
  </si>
  <si>
    <t>CLASIFICACIÓN ADMINISTRATIVA</t>
  </si>
  <si>
    <t>CLASIFICACIÓN FUNCIONAL (FINALIDAD Y FUNCIÓN)</t>
  </si>
  <si>
    <t>CLASIFICACIÓN DE SERVICIOS PERSONALES POR CATEGORÍA</t>
  </si>
  <si>
    <t>FONDO DE ADMINISTRACION</t>
  </si>
  <si>
    <t>DEL 1 DE ENERO AL 30 DE SEPTIEMBRE DE 2018</t>
  </si>
  <si>
    <t>DEL 1 DE ENERO AL 30 DE 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</si>
</sst>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_-* #,##0_-;\-* #,##0_-;_-* &quot;-&quot;??_-;_-@_-"/>
  </numFmts>
  <fonts count="37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sz val="8"/>
      <name val="Arial"/>
      <family val="2"/>
    </font>
    <font>
      <b/>
      <sz val="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8"/>
      <color theme="0"/>
      <name val="Arial"/>
      <family val="2"/>
    </font>
    <font>
      <b/>
      <sz val="22"/>
      <name val="Arial"/>
      <family val="2"/>
    </font>
    <font>
      <sz val="10"/>
      <color theme="1"/>
      <name val="}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8"/>
      <color theme="0"/>
      <name val="}"/>
    </font>
    <font>
      <b/>
      <sz val="8"/>
      <color theme="1"/>
      <name val="}"/>
    </font>
    <font>
      <sz val="8"/>
      <color theme="1"/>
      <name val="}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5">
    <xf numFmtId="0" fontId="0" fillId="0" borderId="0"/>
    <xf numFmtId="0" fontId="4" fillId="0" borderId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" fillId="0" borderId="0"/>
    <xf numFmtId="164" fontId="34" fillId="0" borderId="0"/>
    <xf numFmtId="43" fontId="2" fillId="0" borderId="0" applyFont="0" applyFill="0" applyBorder="0" applyAlignment="0" applyProtection="0"/>
    <xf numFmtId="0" fontId="34" fillId="0" borderId="0"/>
    <xf numFmtId="0" fontId="2" fillId="0" borderId="0"/>
    <xf numFmtId="43" fontId="35" fillId="0" borderId="0" applyFont="0" applyFill="0" applyBorder="0" applyAlignment="0" applyProtection="0"/>
    <xf numFmtId="0" fontId="36" fillId="0" borderId="0">
      <alignment vertical="top"/>
    </xf>
    <xf numFmtId="9" fontId="36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</cellStyleXfs>
  <cellXfs count="108">
    <xf numFmtId="0" fontId="0" fillId="0" borderId="0" xfId="0"/>
    <xf numFmtId="0" fontId="4" fillId="0" borderId="0" xfId="0" applyFont="1"/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top"/>
    </xf>
    <xf numFmtId="0" fontId="4" fillId="0" borderId="0" xfId="1" applyProtection="1">
      <protection locked="0"/>
    </xf>
    <xf numFmtId="0" fontId="4" fillId="0" borderId="0" xfId="1"/>
    <xf numFmtId="0" fontId="6" fillId="0" borderId="0" xfId="1" applyFont="1"/>
    <xf numFmtId="0" fontId="16" fillId="0" borderId="0" xfId="0" applyFont="1"/>
    <xf numFmtId="0" fontId="21" fillId="2" borderId="4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3" fillId="0" borderId="0" xfId="0" applyFont="1"/>
    <xf numFmtId="0" fontId="28" fillId="2" borderId="4" xfId="0" applyFont="1" applyFill="1" applyBorder="1" applyAlignment="1">
      <alignment horizontal="center" vertical="center"/>
    </xf>
    <xf numFmtId="0" fontId="28" fillId="2" borderId="6" xfId="0" applyFont="1" applyFill="1" applyBorder="1" applyAlignment="1">
      <alignment horizontal="center" vertical="top"/>
    </xf>
    <xf numFmtId="0" fontId="29" fillId="0" borderId="4" xfId="0" applyFont="1" applyBorder="1" applyAlignment="1">
      <alignment horizontal="left" vertical="center" indent="1"/>
    </xf>
    <xf numFmtId="0" fontId="30" fillId="0" borderId="7" xfId="0" applyFont="1" applyBorder="1" applyAlignment="1">
      <alignment horizontal="left" vertical="center" indent="1"/>
    </xf>
    <xf numFmtId="0" fontId="30" fillId="0" borderId="7" xfId="0" applyFont="1" applyBorder="1" applyAlignment="1">
      <alignment horizontal="left" vertical="center" indent="2"/>
    </xf>
    <xf numFmtId="0" fontId="33" fillId="0" borderId="7" xfId="0" applyFont="1" applyBorder="1" applyAlignment="1">
      <alignment horizontal="left" vertical="center" indent="1"/>
    </xf>
    <xf numFmtId="0" fontId="31" fillId="0" borderId="7" xfId="0" applyFont="1" applyBorder="1" applyAlignment="1">
      <alignment horizontal="left" vertical="center" indent="1"/>
    </xf>
    <xf numFmtId="0" fontId="31" fillId="0" borderId="7" xfId="0" applyFont="1" applyBorder="1" applyAlignment="1">
      <alignment horizontal="left" vertical="center" indent="2"/>
    </xf>
    <xf numFmtId="0" fontId="31" fillId="0" borderId="6" xfId="0" applyFont="1" applyBorder="1" applyAlignment="1">
      <alignment horizontal="left" vertical="center"/>
    </xf>
    <xf numFmtId="43" fontId="28" fillId="2" borderId="4" xfId="2" applyFont="1" applyFill="1" applyBorder="1" applyAlignment="1">
      <alignment horizontal="right" vertical="center"/>
    </xf>
    <xf numFmtId="43" fontId="28" fillId="2" borderId="5" xfId="2" applyFont="1" applyFill="1" applyBorder="1" applyAlignment="1">
      <alignment horizontal="right" vertical="center"/>
    </xf>
    <xf numFmtId="43" fontId="28" fillId="2" borderId="5" xfId="2" applyFont="1" applyFill="1" applyBorder="1" applyAlignment="1">
      <alignment horizontal="right" vertical="center" wrapText="1"/>
    </xf>
    <xf numFmtId="43" fontId="23" fillId="0" borderId="0" xfId="2" applyFont="1" applyAlignment="1">
      <alignment horizontal="right" vertical="center"/>
    </xf>
    <xf numFmtId="165" fontId="29" fillId="0" borderId="4" xfId="5" applyNumberFormat="1" applyFont="1" applyFill="1" applyBorder="1" applyAlignment="1">
      <alignment horizontal="right" vertical="center"/>
    </xf>
    <xf numFmtId="165" fontId="29" fillId="0" borderId="7" xfId="5" applyNumberFormat="1" applyFont="1" applyFill="1" applyBorder="1" applyAlignment="1">
      <alignment horizontal="right" vertical="center"/>
    </xf>
    <xf numFmtId="165" fontId="8" fillId="0" borderId="7" xfId="5" applyNumberFormat="1" applyFont="1" applyFill="1" applyBorder="1" applyAlignment="1">
      <alignment horizontal="right" vertical="center"/>
    </xf>
    <xf numFmtId="165" fontId="30" fillId="0" borderId="7" xfId="5" applyNumberFormat="1" applyFont="1" applyFill="1" applyBorder="1" applyAlignment="1">
      <alignment horizontal="right" vertical="center"/>
    </xf>
    <xf numFmtId="165" fontId="4" fillId="4" borderId="7" xfId="5" applyNumberFormat="1" applyFont="1" applyFill="1" applyBorder="1" applyAlignment="1">
      <alignment horizontal="right" vertical="center" wrapText="1"/>
    </xf>
    <xf numFmtId="165" fontId="4" fillId="0" borderId="7" xfId="5" applyNumberFormat="1" applyFont="1" applyFill="1" applyBorder="1" applyAlignment="1">
      <alignment horizontal="right" vertical="center"/>
    </xf>
    <xf numFmtId="165" fontId="32" fillId="0" borderId="7" xfId="5" applyNumberFormat="1" applyFont="1" applyFill="1" applyBorder="1" applyAlignment="1">
      <alignment horizontal="right" vertical="center"/>
    </xf>
    <xf numFmtId="165" fontId="3" fillId="0" borderId="7" xfId="5" applyNumberFormat="1" applyFont="1" applyFill="1" applyBorder="1" applyAlignment="1">
      <alignment horizontal="right" vertical="center"/>
    </xf>
    <xf numFmtId="165" fontId="8" fillId="0" borderId="6" xfId="5" applyNumberFormat="1" applyFont="1" applyFill="1" applyBorder="1" applyAlignment="1">
      <alignment horizontal="right" vertical="center"/>
    </xf>
    <xf numFmtId="165" fontId="9" fillId="0" borderId="7" xfId="5" applyNumberFormat="1" applyFont="1" applyFill="1" applyBorder="1" applyAlignment="1">
      <alignment horizontal="right" vertical="center"/>
    </xf>
    <xf numFmtId="165" fontId="3" fillId="4" borderId="7" xfId="18" applyNumberFormat="1" applyFont="1" applyFill="1" applyBorder="1" applyAlignment="1">
      <alignment horizontal="right" vertical="center"/>
    </xf>
    <xf numFmtId="165" fontId="4" fillId="4" borderId="7" xfId="18" applyNumberFormat="1" applyFont="1" applyFill="1" applyBorder="1" applyAlignment="1">
      <alignment horizontal="right" vertical="center"/>
    </xf>
    <xf numFmtId="165" fontId="4" fillId="4" borderId="7" xfId="18" applyNumberFormat="1" applyFont="1" applyFill="1" applyBorder="1" applyAlignment="1">
      <alignment horizontal="right" vertical="center" wrapText="1"/>
    </xf>
    <xf numFmtId="3" fontId="4" fillId="4" borderId="7" xfId="0" applyNumberFormat="1" applyFont="1" applyFill="1" applyBorder="1" applyAlignment="1" applyProtection="1">
      <alignment horizontal="right" vertical="center" wrapText="1"/>
      <protection locked="0"/>
    </xf>
    <xf numFmtId="165" fontId="29" fillId="4" borderId="7" xfId="18" applyNumberFormat="1" applyFont="1" applyFill="1" applyBorder="1" applyAlignment="1">
      <alignment horizontal="right" vertical="center"/>
    </xf>
    <xf numFmtId="165" fontId="8" fillId="4" borderId="7" xfId="18" applyNumberFormat="1" applyFont="1" applyFill="1" applyBorder="1" applyAlignment="1">
      <alignment horizontal="right" vertical="center"/>
    </xf>
    <xf numFmtId="165" fontId="30" fillId="4" borderId="7" xfId="18" applyNumberFormat="1" applyFont="1" applyFill="1" applyBorder="1" applyAlignment="1">
      <alignment horizontal="right" vertical="center"/>
    </xf>
    <xf numFmtId="165" fontId="32" fillId="4" borderId="7" xfId="18" applyNumberFormat="1" applyFont="1" applyFill="1" applyBorder="1" applyAlignment="1">
      <alignment horizontal="right" vertical="center"/>
    </xf>
    <xf numFmtId="165" fontId="8" fillId="4" borderId="6" xfId="18" applyNumberFormat="1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justify" vertical="center" wrapText="1"/>
    </xf>
    <xf numFmtId="0" fontId="4" fillId="4" borderId="7" xfId="0" applyFont="1" applyFill="1" applyBorder="1" applyAlignment="1">
      <alignment horizontal="justify" vertical="center" wrapText="1"/>
    </xf>
    <xf numFmtId="0" fontId="4" fillId="4" borderId="6" xfId="0" applyFont="1" applyFill="1" applyBorder="1" applyAlignment="1">
      <alignment horizontal="justify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165" fontId="4" fillId="4" borderId="7" xfId="18" applyNumberFormat="1" applyFont="1" applyFill="1" applyBorder="1" applyAlignment="1">
      <alignment vertical="center"/>
    </xf>
    <xf numFmtId="165" fontId="4" fillId="4" borderId="6" xfId="18" applyNumberFormat="1" applyFont="1" applyFill="1" applyBorder="1" applyAlignment="1">
      <alignment vertical="center"/>
    </xf>
    <xf numFmtId="0" fontId="3" fillId="4" borderId="4" xfId="0" applyFont="1" applyFill="1" applyBorder="1" applyAlignment="1">
      <alignment horizontal="justify" vertical="center" wrapText="1"/>
    </xf>
    <xf numFmtId="165" fontId="4" fillId="4" borderId="4" xfId="18" applyNumberFormat="1" applyFont="1" applyFill="1" applyBorder="1" applyAlignment="1">
      <alignment vertical="center"/>
    </xf>
    <xf numFmtId="165" fontId="3" fillId="4" borderId="7" xfId="18" applyNumberFormat="1" applyFont="1" applyFill="1" applyBorder="1" applyAlignment="1">
      <alignment vertical="center"/>
    </xf>
    <xf numFmtId="0" fontId="4" fillId="4" borderId="7" xfId="0" applyFont="1" applyFill="1" applyBorder="1"/>
    <xf numFmtId="165" fontId="4" fillId="4" borderId="7" xfId="18" applyNumberFormat="1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 indent="2"/>
    </xf>
    <xf numFmtId="0" fontId="4" fillId="4" borderId="7" xfId="0" applyFont="1" applyFill="1" applyBorder="1" applyAlignment="1">
      <alignment horizontal="left" vertical="center" wrapText="1" indent="2"/>
    </xf>
    <xf numFmtId="0" fontId="3" fillId="4" borderId="7" xfId="0" applyFont="1" applyFill="1" applyBorder="1" applyAlignment="1">
      <alignment horizontal="left" vertical="center" indent="1"/>
    </xf>
    <xf numFmtId="0" fontId="3" fillId="4" borderId="4" xfId="0" applyFont="1" applyFill="1" applyBorder="1" applyAlignment="1">
      <alignment horizontal="justify" vertical="center" wrapText="1"/>
    </xf>
    <xf numFmtId="165" fontId="4" fillId="4" borderId="4" xfId="18" applyNumberFormat="1" applyFont="1" applyFill="1" applyBorder="1" applyAlignment="1">
      <alignment vertical="center"/>
    </xf>
    <xf numFmtId="165" fontId="3" fillId="4" borderId="7" xfId="18" applyNumberFormat="1" applyFont="1" applyFill="1" applyBorder="1" applyAlignment="1">
      <alignment vertical="center"/>
    </xf>
    <xf numFmtId="0" fontId="3" fillId="4" borderId="7" xfId="0" applyFont="1" applyFill="1" applyBorder="1" applyAlignment="1">
      <alignment horizontal="left" vertical="center" wrapText="1" indent="1"/>
    </xf>
    <xf numFmtId="165" fontId="9" fillId="4" borderId="7" xfId="18" applyNumberFormat="1" applyFont="1" applyFill="1" applyBorder="1" applyAlignment="1">
      <alignment vertical="center"/>
    </xf>
    <xf numFmtId="165" fontId="8" fillId="4" borderId="7" xfId="18" applyNumberFormat="1" applyFont="1" applyFill="1" applyBorder="1" applyAlignment="1">
      <alignment vertical="center"/>
    </xf>
    <xf numFmtId="165" fontId="4" fillId="4" borderId="7" xfId="18" applyNumberFormat="1" applyFont="1" applyFill="1" applyBorder="1"/>
    <xf numFmtId="0" fontId="3" fillId="4" borderId="6" xfId="0" applyFont="1" applyFill="1" applyBorder="1" applyAlignment="1">
      <alignment horizontal="justify" vertical="center"/>
    </xf>
    <xf numFmtId="165" fontId="3" fillId="4" borderId="6" xfId="18" applyNumberFormat="1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 wrapText="1" indent="1"/>
    </xf>
    <xf numFmtId="0" fontId="3" fillId="4" borderId="7" xfId="0" applyFont="1" applyFill="1" applyBorder="1" applyAlignment="1">
      <alignment horizontal="left" vertical="center" wrapText="1"/>
    </xf>
    <xf numFmtId="165" fontId="3" fillId="4" borderId="7" xfId="18" applyNumberFormat="1" applyFont="1" applyFill="1" applyBorder="1" applyAlignment="1">
      <alignment horizontal="center" vertical="center"/>
    </xf>
    <xf numFmtId="165" fontId="4" fillId="4" borderId="7" xfId="18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 wrapText="1" indent="2"/>
    </xf>
    <xf numFmtId="165" fontId="4" fillId="4" borderId="6" xfId="18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left" vertical="center" wrapText="1"/>
    </xf>
    <xf numFmtId="165" fontId="3" fillId="4" borderId="4" xfId="18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left" vertical="center" wrapText="1"/>
    </xf>
    <xf numFmtId="3" fontId="4" fillId="4" borderId="7" xfId="0" applyNumberFormat="1" applyFont="1" applyFill="1" applyBorder="1" applyAlignment="1" applyProtection="1">
      <alignment horizontal="right" vertical="top" wrapText="1"/>
      <protection locked="0"/>
    </xf>
    <xf numFmtId="165" fontId="4" fillId="0" borderId="7" xfId="5" applyNumberFormat="1" applyFont="1" applyFill="1" applyBorder="1" applyAlignment="1">
      <alignment horizontal="right" vertical="center" wrapText="1"/>
    </xf>
    <xf numFmtId="165" fontId="4" fillId="4" borderId="7" xfId="18" applyNumberFormat="1" applyFont="1" applyFill="1" applyBorder="1" applyAlignment="1">
      <alignment horizontal="center"/>
    </xf>
    <xf numFmtId="43" fontId="28" fillId="2" borderId="1" xfId="2" applyFont="1" applyFill="1" applyBorder="1" applyAlignment="1">
      <alignment horizontal="right" vertical="center"/>
    </xf>
    <xf numFmtId="43" fontId="28" fillId="2" borderId="2" xfId="2" applyFont="1" applyFill="1" applyBorder="1" applyAlignment="1">
      <alignment horizontal="right" vertical="center"/>
    </xf>
    <xf numFmtId="43" fontId="28" fillId="2" borderId="3" xfId="2" applyFont="1" applyFill="1" applyBorder="1" applyAlignment="1">
      <alignment horizontal="right" vertical="center"/>
    </xf>
    <xf numFmtId="0" fontId="12" fillId="3" borderId="0" xfId="1" applyFont="1" applyFill="1" applyBorder="1" applyAlignment="1">
      <alignment horizontal="center"/>
    </xf>
    <xf numFmtId="0" fontId="27" fillId="3" borderId="0" xfId="1" applyFont="1" applyFill="1" applyBorder="1" applyAlignment="1">
      <alignment horizontal="center"/>
    </xf>
    <xf numFmtId="0" fontId="22" fillId="3" borderId="8" xfId="1" applyFont="1" applyFill="1" applyBorder="1" applyAlignment="1">
      <alignment horizontal="center" wrapText="1"/>
    </xf>
    <xf numFmtId="0" fontId="22" fillId="3" borderId="0" xfId="1" applyFont="1" applyFill="1" applyBorder="1" applyAlignment="1">
      <alignment horizontal="center"/>
    </xf>
    <xf numFmtId="0" fontId="24" fillId="3" borderId="0" xfId="1" applyFont="1" applyFill="1" applyBorder="1" applyAlignment="1">
      <alignment horizontal="center"/>
    </xf>
    <xf numFmtId="0" fontId="26" fillId="3" borderId="0" xfId="1" applyFont="1" applyFill="1" applyBorder="1" applyAlignment="1">
      <alignment horizontal="center"/>
    </xf>
    <xf numFmtId="0" fontId="25" fillId="3" borderId="0" xfId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/>
    </xf>
    <xf numFmtId="0" fontId="14" fillId="3" borderId="0" xfId="1" applyFont="1" applyFill="1" applyBorder="1" applyAlignment="1">
      <alignment horizontal="center"/>
    </xf>
    <xf numFmtId="0" fontId="13" fillId="3" borderId="0" xfId="1" applyFont="1" applyFill="1" applyBorder="1" applyAlignment="1">
      <alignment horizontal="center"/>
    </xf>
    <xf numFmtId="0" fontId="11" fillId="3" borderId="0" xfId="1" applyFont="1" applyFill="1" applyBorder="1" applyAlignment="1">
      <alignment horizontal="center"/>
    </xf>
    <xf numFmtId="0" fontId="10" fillId="3" borderId="8" xfId="1" applyFont="1" applyFill="1" applyBorder="1" applyAlignment="1">
      <alignment horizontal="center" wrapText="1"/>
    </xf>
    <xf numFmtId="0" fontId="21" fillId="2" borderId="5" xfId="0" applyFont="1" applyFill="1" applyBorder="1" applyAlignment="1">
      <alignment horizontal="center" vertical="center" wrapText="1"/>
    </xf>
    <xf numFmtId="0" fontId="15" fillId="3" borderId="0" xfId="1" applyFont="1" applyFill="1" applyBorder="1" applyAlignment="1">
      <alignment horizontal="center"/>
    </xf>
    <xf numFmtId="0" fontId="17" fillId="3" borderId="0" xfId="1" applyFont="1" applyFill="1" applyBorder="1" applyAlignment="1">
      <alignment horizontal="center"/>
    </xf>
    <xf numFmtId="0" fontId="18" fillId="3" borderId="0" xfId="1" applyFont="1" applyFill="1" applyBorder="1" applyAlignment="1">
      <alignment horizontal="center"/>
    </xf>
    <xf numFmtId="0" fontId="19" fillId="3" borderId="0" xfId="1" applyFont="1" applyFill="1" applyBorder="1" applyAlignment="1">
      <alignment horizontal="center"/>
    </xf>
    <xf numFmtId="0" fontId="20" fillId="3" borderId="0" xfId="1" applyFont="1" applyFill="1" applyBorder="1" applyAlignment="1">
      <alignment horizontal="center"/>
    </xf>
    <xf numFmtId="0" fontId="15" fillId="3" borderId="8" xfId="1" applyFont="1" applyFill="1" applyBorder="1" applyAlignment="1">
      <alignment horizontal="center" wrapText="1"/>
    </xf>
  </cellXfs>
  <cellStyles count="25">
    <cellStyle name="=C:\WINNT\SYSTEM32\COMMAND.COM" xfId="7" xr:uid="{00000000-0005-0000-0000-000000000000}"/>
    <cellStyle name="Millares" xfId="2" builtinId="3"/>
    <cellStyle name="Millares 2" xfId="3" xr:uid="{00000000-0005-0000-0000-000002000000}"/>
    <cellStyle name="Millares 2 2" xfId="4" xr:uid="{00000000-0005-0000-0000-000003000000}"/>
    <cellStyle name="Millares 2 2 2" xfId="15" xr:uid="{00000000-0005-0000-0000-000004000000}"/>
    <cellStyle name="Millares 2 2 2 2" xfId="24" xr:uid="{00000000-0005-0000-0000-000005000000}"/>
    <cellStyle name="Millares 2 2 3" xfId="17" xr:uid="{00000000-0005-0000-0000-000006000000}"/>
    <cellStyle name="Millares 2 3" xfId="11" xr:uid="{00000000-0005-0000-0000-000007000000}"/>
    <cellStyle name="Millares 2 3 2" xfId="22" xr:uid="{00000000-0005-0000-0000-000008000000}"/>
    <cellStyle name="Millares 2 4" xfId="16" xr:uid="{00000000-0005-0000-0000-000009000000}"/>
    <cellStyle name="Millares 3" xfId="14" xr:uid="{00000000-0005-0000-0000-00000A000000}"/>
    <cellStyle name="Millares 3 2" xfId="23" xr:uid="{00000000-0005-0000-0000-00000B000000}"/>
    <cellStyle name="Millares 4" xfId="8" xr:uid="{00000000-0005-0000-0000-00000C000000}"/>
    <cellStyle name="Millares 4 2" xfId="20" xr:uid="{00000000-0005-0000-0000-00000D000000}"/>
    <cellStyle name="Millares 5" xfId="5" xr:uid="{00000000-0005-0000-0000-00000E000000}"/>
    <cellStyle name="Millares 6" xfId="18" xr:uid="{00000000-0005-0000-0000-00000F000000}"/>
    <cellStyle name="Normal" xfId="0" builtinId="0"/>
    <cellStyle name="Normal 2" xfId="1" xr:uid="{00000000-0005-0000-0000-000011000000}"/>
    <cellStyle name="Normal 2 2" xfId="9" xr:uid="{00000000-0005-0000-0000-000012000000}"/>
    <cellStyle name="Normal 3" xfId="12" xr:uid="{00000000-0005-0000-0000-000013000000}"/>
    <cellStyle name="Normal 4" xfId="6" xr:uid="{00000000-0005-0000-0000-000014000000}"/>
    <cellStyle name="Normal 4 2" xfId="19" xr:uid="{00000000-0005-0000-0000-000015000000}"/>
    <cellStyle name="Normal 9" xfId="10" xr:uid="{00000000-0005-0000-0000-000016000000}"/>
    <cellStyle name="Normal 9 2" xfId="21" xr:uid="{00000000-0005-0000-0000-000017000000}"/>
    <cellStyle name="Porcentaje 2" xfId="13" xr:uid="{00000000-0005-0000-0000-00001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555912</xdr:colOff>
      <xdr:row>0</xdr:row>
      <xdr:rowOff>160289</xdr:rowOff>
    </xdr:from>
    <xdr:to>
      <xdr:col>6</xdr:col>
      <xdr:colOff>764277</xdr:colOff>
      <xdr:row>4</xdr:row>
      <xdr:rowOff>152400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A75083B-8672-4A1A-A003-E9CBE04203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95137" y="160289"/>
          <a:ext cx="1170390" cy="10684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641638</xdr:colOff>
      <xdr:row>1</xdr:row>
      <xdr:rowOff>0</xdr:rowOff>
    </xdr:from>
    <xdr:to>
      <xdr:col>6</xdr:col>
      <xdr:colOff>755591</xdr:colOff>
      <xdr:row>5</xdr:row>
      <xdr:rowOff>188040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731A1AA-A89E-4A69-B79F-B5E8951227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5963" y="352425"/>
          <a:ext cx="1075978" cy="11691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803563</xdr:colOff>
      <xdr:row>0</xdr:row>
      <xdr:rowOff>247651</xdr:rowOff>
    </xdr:from>
    <xdr:to>
      <xdr:col>6</xdr:col>
      <xdr:colOff>788068</xdr:colOff>
      <xdr:row>5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2F43A54-17CF-4322-89C7-56FE278B58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2638" y="247651"/>
          <a:ext cx="1003680" cy="11906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900546</xdr:colOff>
      <xdr:row>1</xdr:row>
      <xdr:rowOff>133351</xdr:rowOff>
    </xdr:from>
    <xdr:to>
      <xdr:col>6</xdr:col>
      <xdr:colOff>873793</xdr:colOff>
      <xdr:row>5</xdr:row>
      <xdr:rowOff>103909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9B43831-3F57-4473-96E1-A6E6B0E21E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92341" y="488374"/>
          <a:ext cx="934407" cy="9490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/>
  <cols>
    <col min="1" max="16384" width="12" style="8"/>
  </cols>
  <sheetData>
    <row r="1" spans="1:2">
      <c r="A1" s="7"/>
      <c r="B1" s="7"/>
    </row>
    <row r="2020" spans="1:1">
      <c r="A2020" s="9" t="s">
        <v>148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  <pageSetUpPr fitToPage="1"/>
  </sheetPr>
  <dimension ref="A1:G160"/>
  <sheetViews>
    <sheetView zoomScaleNormal="100" zoomScaleSheetLayoutView="100" workbookViewId="0">
      <selection activeCell="G159" sqref="G159"/>
    </sheetView>
  </sheetViews>
  <sheetFormatPr baseColWidth="10" defaultRowHeight="12.75"/>
  <cols>
    <col min="1" max="1" width="90.83203125" style="16" customWidth="1"/>
    <col min="2" max="6" width="16.83203125" style="29" customWidth="1"/>
    <col min="7" max="7" width="17.33203125" style="29" customWidth="1"/>
    <col min="8" max="16384" width="12" style="16"/>
  </cols>
  <sheetData>
    <row r="1" spans="1:7" ht="27.75">
      <c r="A1" s="91" t="s">
        <v>150</v>
      </c>
      <c r="B1" s="91"/>
      <c r="C1" s="91"/>
      <c r="D1" s="91"/>
      <c r="E1" s="91"/>
      <c r="F1" s="91"/>
      <c r="G1" s="91"/>
    </row>
    <row r="2" spans="1:7" ht="15.75">
      <c r="A2" s="92" t="s">
        <v>152</v>
      </c>
      <c r="B2" s="92"/>
      <c r="C2" s="92"/>
      <c r="D2" s="92"/>
      <c r="E2" s="92"/>
      <c r="F2" s="92"/>
      <c r="G2" s="92"/>
    </row>
    <row r="3" spans="1:7" ht="18">
      <c r="A3" s="94" t="s">
        <v>153</v>
      </c>
      <c r="B3" s="94"/>
      <c r="C3" s="94"/>
      <c r="D3" s="94"/>
      <c r="E3" s="94"/>
      <c r="F3" s="94"/>
      <c r="G3" s="94"/>
    </row>
    <row r="4" spans="1:7" ht="23.25">
      <c r="A4" s="93" t="s">
        <v>157</v>
      </c>
      <c r="B4" s="93"/>
      <c r="C4" s="93"/>
      <c r="D4" s="93"/>
      <c r="E4" s="93"/>
      <c r="F4" s="93"/>
      <c r="G4" s="93"/>
    </row>
    <row r="5" spans="1:7" ht="20.25">
      <c r="A5" s="88" t="s">
        <v>159</v>
      </c>
      <c r="B5" s="89"/>
      <c r="C5" s="89"/>
      <c r="D5" s="89"/>
      <c r="E5" s="89"/>
      <c r="F5" s="89"/>
      <c r="G5" s="89"/>
    </row>
    <row r="6" spans="1:7" ht="27.75">
      <c r="A6" s="90" t="s">
        <v>151</v>
      </c>
      <c r="B6" s="90"/>
      <c r="C6" s="90"/>
      <c r="D6" s="90"/>
      <c r="E6" s="90"/>
      <c r="F6" s="90"/>
      <c r="G6" s="90"/>
    </row>
    <row r="7" spans="1:7">
      <c r="A7" s="17"/>
      <c r="B7" s="85" t="s">
        <v>0</v>
      </c>
      <c r="C7" s="86"/>
      <c r="D7" s="86"/>
      <c r="E7" s="86"/>
      <c r="F7" s="87"/>
      <c r="G7" s="26"/>
    </row>
    <row r="8" spans="1:7" ht="22.5">
      <c r="A8" s="18" t="s">
        <v>1</v>
      </c>
      <c r="B8" s="27" t="s">
        <v>2</v>
      </c>
      <c r="C8" s="28" t="s">
        <v>3</v>
      </c>
      <c r="D8" s="27" t="s">
        <v>4</v>
      </c>
      <c r="E8" s="27" t="s">
        <v>5</v>
      </c>
      <c r="F8" s="27" t="s">
        <v>6</v>
      </c>
      <c r="G8" s="27" t="s">
        <v>7</v>
      </c>
    </row>
    <row r="9" spans="1:7">
      <c r="A9" s="19" t="s">
        <v>8</v>
      </c>
      <c r="B9" s="30">
        <f>B10+B18+B28+B38+B48+B58+B62+B71+B75</f>
        <v>21640143</v>
      </c>
      <c r="C9" s="30">
        <f t="shared" ref="C9:F9" si="0">C10+C18+C28+C38+C48+C58+C62+C71+C75</f>
        <v>0</v>
      </c>
      <c r="D9" s="30">
        <f>B9+C9</f>
        <v>21640143</v>
      </c>
      <c r="E9" s="30">
        <f t="shared" si="0"/>
        <v>2000463</v>
      </c>
      <c r="F9" s="30">
        <f t="shared" si="0"/>
        <v>2000463</v>
      </c>
      <c r="G9" s="30">
        <f t="shared" ref="G9:G72" si="1">D9-E9</f>
        <v>19639680</v>
      </c>
    </row>
    <row r="10" spans="1:7">
      <c r="A10" s="20" t="s">
        <v>9</v>
      </c>
      <c r="B10" s="31">
        <f>SUM(B11:B17)</f>
        <v>19960143</v>
      </c>
      <c r="C10" s="31">
        <f t="shared" ref="C10:F10" si="2">SUM(C11:C17)</f>
        <v>0</v>
      </c>
      <c r="D10" s="31">
        <f t="shared" ref="D10:D73" si="3">B10+C10</f>
        <v>19960143</v>
      </c>
      <c r="E10" s="31">
        <f t="shared" si="2"/>
        <v>1462000</v>
      </c>
      <c r="F10" s="31">
        <f t="shared" si="2"/>
        <v>1462000</v>
      </c>
      <c r="G10" s="31">
        <f t="shared" si="1"/>
        <v>18498143</v>
      </c>
    </row>
    <row r="11" spans="1:7">
      <c r="A11" s="21" t="s">
        <v>10</v>
      </c>
      <c r="B11" s="32"/>
      <c r="C11" s="32"/>
      <c r="D11" s="32">
        <f t="shared" si="3"/>
        <v>0</v>
      </c>
      <c r="E11" s="45"/>
      <c r="F11" s="45"/>
      <c r="G11" s="45">
        <f t="shared" si="1"/>
        <v>0</v>
      </c>
    </row>
    <row r="12" spans="1:7">
      <c r="A12" s="21" t="s">
        <v>11</v>
      </c>
      <c r="B12" s="32"/>
      <c r="C12" s="32"/>
      <c r="D12" s="32">
        <f t="shared" si="3"/>
        <v>0</v>
      </c>
      <c r="E12" s="45"/>
      <c r="F12" s="45"/>
      <c r="G12" s="45">
        <f t="shared" si="1"/>
        <v>0</v>
      </c>
    </row>
    <row r="13" spans="1:7">
      <c r="A13" s="21" t="s">
        <v>12</v>
      </c>
      <c r="B13" s="32"/>
      <c r="C13" s="32"/>
      <c r="D13" s="32">
        <f t="shared" si="3"/>
        <v>0</v>
      </c>
      <c r="E13" s="45"/>
      <c r="F13" s="45"/>
      <c r="G13" s="45">
        <f t="shared" si="1"/>
        <v>0</v>
      </c>
    </row>
    <row r="14" spans="1:7">
      <c r="A14" s="21" t="s">
        <v>13</v>
      </c>
      <c r="B14" s="32"/>
      <c r="C14" s="32"/>
      <c r="D14" s="32">
        <f t="shared" si="3"/>
        <v>0</v>
      </c>
      <c r="E14" s="45"/>
      <c r="F14" s="45"/>
      <c r="G14" s="45">
        <f t="shared" si="1"/>
        <v>0</v>
      </c>
    </row>
    <row r="15" spans="1:7">
      <c r="A15" s="21" t="s">
        <v>14</v>
      </c>
      <c r="B15" s="32"/>
      <c r="C15" s="32"/>
      <c r="D15" s="32">
        <f t="shared" si="3"/>
        <v>0</v>
      </c>
      <c r="E15" s="45"/>
      <c r="F15" s="45"/>
      <c r="G15" s="45">
        <f t="shared" si="1"/>
        <v>0</v>
      </c>
    </row>
    <row r="16" spans="1:7">
      <c r="A16" s="21" t="s">
        <v>15</v>
      </c>
      <c r="B16" s="32"/>
      <c r="C16" s="32"/>
      <c r="D16" s="32">
        <f t="shared" si="3"/>
        <v>0</v>
      </c>
      <c r="E16" s="45"/>
      <c r="F16" s="45"/>
      <c r="G16" s="45">
        <f t="shared" si="1"/>
        <v>0</v>
      </c>
    </row>
    <row r="17" spans="1:7">
      <c r="A17" s="21" t="s">
        <v>16</v>
      </c>
      <c r="B17" s="32">
        <v>19960143</v>
      </c>
      <c r="C17" s="32">
        <v>0</v>
      </c>
      <c r="D17" s="32">
        <f t="shared" si="3"/>
        <v>19960143</v>
      </c>
      <c r="E17" s="42">
        <v>1462000</v>
      </c>
      <c r="F17" s="42">
        <v>1462000</v>
      </c>
      <c r="G17" s="42">
        <f>D17-E17</f>
        <v>18498143</v>
      </c>
    </row>
    <row r="18" spans="1:7">
      <c r="A18" s="20" t="s">
        <v>17</v>
      </c>
      <c r="B18" s="39">
        <f>SUM(B19:B27)</f>
        <v>30000</v>
      </c>
      <c r="C18" s="39">
        <f t="shared" ref="C18:G18" si="4">SUM(C19:C27)</f>
        <v>0</v>
      </c>
      <c r="D18" s="39">
        <f t="shared" si="4"/>
        <v>30000</v>
      </c>
      <c r="E18" s="39">
        <f t="shared" si="4"/>
        <v>8161</v>
      </c>
      <c r="F18" s="39">
        <f t="shared" si="4"/>
        <v>8161</v>
      </c>
      <c r="G18" s="39">
        <f t="shared" si="4"/>
        <v>21839</v>
      </c>
    </row>
    <row r="19" spans="1:7">
      <c r="A19" s="21" t="s">
        <v>18</v>
      </c>
      <c r="B19" s="32"/>
      <c r="C19" s="32"/>
      <c r="D19" s="32">
        <f t="shared" si="3"/>
        <v>0</v>
      </c>
      <c r="E19" s="45"/>
      <c r="F19" s="45"/>
      <c r="G19" s="45">
        <f t="shared" si="1"/>
        <v>0</v>
      </c>
    </row>
    <row r="20" spans="1:7">
      <c r="A20" s="21" t="s">
        <v>19</v>
      </c>
      <c r="B20" s="32"/>
      <c r="C20" s="32"/>
      <c r="D20" s="32">
        <f t="shared" si="3"/>
        <v>0</v>
      </c>
      <c r="E20" s="45"/>
      <c r="F20" s="45"/>
      <c r="G20" s="45">
        <f t="shared" si="1"/>
        <v>0</v>
      </c>
    </row>
    <row r="21" spans="1:7">
      <c r="A21" s="21" t="s">
        <v>20</v>
      </c>
      <c r="B21" s="32"/>
      <c r="C21" s="32"/>
      <c r="D21" s="32">
        <f t="shared" si="3"/>
        <v>0</v>
      </c>
      <c r="E21" s="45"/>
      <c r="F21" s="45"/>
      <c r="G21" s="45">
        <f t="shared" si="1"/>
        <v>0</v>
      </c>
    </row>
    <row r="22" spans="1:7">
      <c r="A22" s="21" t="s">
        <v>21</v>
      </c>
      <c r="B22" s="32"/>
      <c r="C22" s="32"/>
      <c r="D22" s="32">
        <f t="shared" si="3"/>
        <v>0</v>
      </c>
      <c r="E22" s="45"/>
      <c r="F22" s="45"/>
      <c r="G22" s="45">
        <f t="shared" si="1"/>
        <v>0</v>
      </c>
    </row>
    <row r="23" spans="1:7">
      <c r="A23" s="21" t="s">
        <v>22</v>
      </c>
      <c r="B23" s="32"/>
      <c r="C23" s="32"/>
      <c r="D23" s="32">
        <f t="shared" si="3"/>
        <v>0</v>
      </c>
      <c r="E23" s="45"/>
      <c r="F23" s="45"/>
      <c r="G23" s="45">
        <f t="shared" si="1"/>
        <v>0</v>
      </c>
    </row>
    <row r="24" spans="1:7">
      <c r="A24" s="21" t="s">
        <v>23</v>
      </c>
      <c r="B24" s="34">
        <v>30000</v>
      </c>
      <c r="C24" s="32"/>
      <c r="D24" s="32">
        <f t="shared" si="3"/>
        <v>30000</v>
      </c>
      <c r="E24" s="43">
        <v>8161</v>
      </c>
      <c r="F24" s="43">
        <v>8161</v>
      </c>
      <c r="G24" s="43">
        <f t="shared" si="1"/>
        <v>21839</v>
      </c>
    </row>
    <row r="25" spans="1:7">
      <c r="A25" s="21" t="s">
        <v>24</v>
      </c>
      <c r="B25" s="32"/>
      <c r="C25" s="32"/>
      <c r="D25" s="32">
        <f t="shared" si="3"/>
        <v>0</v>
      </c>
      <c r="E25" s="45"/>
      <c r="F25" s="45"/>
      <c r="G25" s="45">
        <f t="shared" si="1"/>
        <v>0</v>
      </c>
    </row>
    <row r="26" spans="1:7">
      <c r="A26" s="21" t="s">
        <v>25</v>
      </c>
      <c r="B26" s="32"/>
      <c r="C26" s="32"/>
      <c r="D26" s="32">
        <f t="shared" si="3"/>
        <v>0</v>
      </c>
      <c r="E26" s="45"/>
      <c r="F26" s="45"/>
      <c r="G26" s="45">
        <f t="shared" si="1"/>
        <v>0</v>
      </c>
    </row>
    <row r="27" spans="1:7">
      <c r="A27" s="21" t="s">
        <v>26</v>
      </c>
      <c r="B27" s="32"/>
      <c r="C27" s="32"/>
      <c r="D27" s="32">
        <f t="shared" si="3"/>
        <v>0</v>
      </c>
      <c r="E27" s="45"/>
      <c r="F27" s="45"/>
      <c r="G27" s="45">
        <f t="shared" si="1"/>
        <v>0</v>
      </c>
    </row>
    <row r="28" spans="1:7">
      <c r="A28" s="20" t="s">
        <v>27</v>
      </c>
      <c r="B28" s="31">
        <f>SUM(B29:B37)</f>
        <v>1650000</v>
      </c>
      <c r="C28" s="31">
        <f t="shared" ref="C28:F28" si="5">SUM(C29:C37)</f>
        <v>0</v>
      </c>
      <c r="D28" s="31">
        <f t="shared" si="3"/>
        <v>1650000</v>
      </c>
      <c r="E28" s="31">
        <f t="shared" si="5"/>
        <v>530302</v>
      </c>
      <c r="F28" s="31">
        <f t="shared" si="5"/>
        <v>530302</v>
      </c>
      <c r="G28" s="31">
        <f t="shared" si="1"/>
        <v>1119698</v>
      </c>
    </row>
    <row r="29" spans="1:7">
      <c r="A29" s="21" t="s">
        <v>28</v>
      </c>
      <c r="B29" s="32"/>
      <c r="C29" s="32"/>
      <c r="D29" s="32">
        <f t="shared" si="3"/>
        <v>0</v>
      </c>
      <c r="E29" s="45"/>
      <c r="F29" s="45"/>
      <c r="G29" s="45">
        <f t="shared" si="1"/>
        <v>0</v>
      </c>
    </row>
    <row r="30" spans="1:7">
      <c r="A30" s="21" t="s">
        <v>29</v>
      </c>
      <c r="B30" s="32"/>
      <c r="C30" s="32"/>
      <c r="D30" s="32">
        <f t="shared" si="3"/>
        <v>0</v>
      </c>
      <c r="E30" s="45"/>
      <c r="F30" s="45"/>
      <c r="G30" s="45">
        <f t="shared" si="1"/>
        <v>0</v>
      </c>
    </row>
    <row r="31" spans="1:7">
      <c r="A31" s="21" t="s">
        <v>30</v>
      </c>
      <c r="B31" s="32">
        <v>800000</v>
      </c>
      <c r="C31" s="32"/>
      <c r="D31" s="32">
        <f t="shared" si="3"/>
        <v>800000</v>
      </c>
      <c r="E31" s="42">
        <v>179337</v>
      </c>
      <c r="F31" s="42">
        <v>179337</v>
      </c>
      <c r="G31" s="42">
        <f t="shared" si="1"/>
        <v>620663</v>
      </c>
    </row>
    <row r="32" spans="1:7">
      <c r="A32" s="21" t="s">
        <v>31</v>
      </c>
      <c r="B32" s="35">
        <v>100000</v>
      </c>
      <c r="C32" s="35"/>
      <c r="D32" s="35">
        <f t="shared" si="3"/>
        <v>100000</v>
      </c>
      <c r="E32" s="42">
        <v>54895</v>
      </c>
      <c r="F32" s="42">
        <v>54895</v>
      </c>
      <c r="G32" s="42">
        <f t="shared" si="1"/>
        <v>45105</v>
      </c>
    </row>
    <row r="33" spans="1:7">
      <c r="A33" s="21" t="s">
        <v>32</v>
      </c>
      <c r="B33" s="32"/>
      <c r="C33" s="32"/>
      <c r="D33" s="32">
        <f t="shared" si="3"/>
        <v>0</v>
      </c>
      <c r="E33" s="45"/>
      <c r="F33" s="45"/>
      <c r="G33" s="45">
        <f t="shared" si="1"/>
        <v>0</v>
      </c>
    </row>
    <row r="34" spans="1:7">
      <c r="A34" s="21" t="s">
        <v>33</v>
      </c>
      <c r="B34" s="32"/>
      <c r="C34" s="32"/>
      <c r="D34" s="32">
        <f t="shared" si="3"/>
        <v>0</v>
      </c>
      <c r="E34" s="45"/>
      <c r="F34" s="45"/>
      <c r="G34" s="45">
        <f t="shared" si="1"/>
        <v>0</v>
      </c>
    </row>
    <row r="35" spans="1:7">
      <c r="A35" s="21" t="s">
        <v>34</v>
      </c>
      <c r="B35" s="83">
        <v>670000</v>
      </c>
      <c r="C35" s="83"/>
      <c r="D35" s="83">
        <f t="shared" si="3"/>
        <v>670000</v>
      </c>
      <c r="E35" s="42">
        <v>246570</v>
      </c>
      <c r="F35" s="42">
        <v>246570</v>
      </c>
      <c r="G35" s="42">
        <f t="shared" si="1"/>
        <v>423430</v>
      </c>
    </row>
    <row r="36" spans="1:7">
      <c r="A36" s="21" t="s">
        <v>35</v>
      </c>
      <c r="B36" s="35">
        <v>80000</v>
      </c>
      <c r="C36" s="35"/>
      <c r="D36" s="35">
        <f t="shared" si="3"/>
        <v>80000</v>
      </c>
      <c r="E36" s="45">
        <v>49500</v>
      </c>
      <c r="F36" s="45">
        <v>49500</v>
      </c>
      <c r="G36" s="45">
        <f t="shared" si="1"/>
        <v>30500</v>
      </c>
    </row>
    <row r="37" spans="1:7">
      <c r="A37" s="21" t="s">
        <v>36</v>
      </c>
      <c r="B37" s="35"/>
      <c r="C37" s="35"/>
      <c r="D37" s="35">
        <f t="shared" si="3"/>
        <v>0</v>
      </c>
      <c r="E37" s="41"/>
      <c r="F37" s="41"/>
      <c r="G37" s="41">
        <f t="shared" si="1"/>
        <v>0</v>
      </c>
    </row>
    <row r="38" spans="1:7">
      <c r="A38" s="20" t="s">
        <v>37</v>
      </c>
      <c r="B38" s="31">
        <v>0</v>
      </c>
      <c r="C38" s="31">
        <v>0</v>
      </c>
      <c r="D38" s="31">
        <f t="shared" si="3"/>
        <v>0</v>
      </c>
      <c r="E38" s="44">
        <v>0</v>
      </c>
      <c r="F38" s="44">
        <v>0</v>
      </c>
      <c r="G38" s="44">
        <f t="shared" si="1"/>
        <v>0</v>
      </c>
    </row>
    <row r="39" spans="1:7">
      <c r="A39" s="21" t="s">
        <v>38</v>
      </c>
      <c r="B39" s="33"/>
      <c r="C39" s="33"/>
      <c r="D39" s="33">
        <f t="shared" si="3"/>
        <v>0</v>
      </c>
      <c r="E39" s="46"/>
      <c r="F39" s="46"/>
      <c r="G39" s="46">
        <f t="shared" si="1"/>
        <v>0</v>
      </c>
    </row>
    <row r="40" spans="1:7">
      <c r="A40" s="21" t="s">
        <v>39</v>
      </c>
      <c r="B40" s="33"/>
      <c r="C40" s="33"/>
      <c r="D40" s="33">
        <f t="shared" si="3"/>
        <v>0</v>
      </c>
      <c r="E40" s="46"/>
      <c r="F40" s="46"/>
      <c r="G40" s="46">
        <f t="shared" si="1"/>
        <v>0</v>
      </c>
    </row>
    <row r="41" spans="1:7">
      <c r="A41" s="21" t="s">
        <v>40</v>
      </c>
      <c r="B41" s="33"/>
      <c r="C41" s="33"/>
      <c r="D41" s="33">
        <f t="shared" si="3"/>
        <v>0</v>
      </c>
      <c r="E41" s="46"/>
      <c r="F41" s="46"/>
      <c r="G41" s="46">
        <f t="shared" si="1"/>
        <v>0</v>
      </c>
    </row>
    <row r="42" spans="1:7">
      <c r="A42" s="21" t="s">
        <v>41</v>
      </c>
      <c r="B42" s="32"/>
      <c r="C42" s="32"/>
      <c r="D42" s="32">
        <f t="shared" si="3"/>
        <v>0</v>
      </c>
      <c r="E42" s="45"/>
      <c r="F42" s="45"/>
      <c r="G42" s="45">
        <f t="shared" si="1"/>
        <v>0</v>
      </c>
    </row>
    <row r="43" spans="1:7">
      <c r="A43" s="21" t="s">
        <v>42</v>
      </c>
      <c r="B43" s="32"/>
      <c r="C43" s="32"/>
      <c r="D43" s="32">
        <f t="shared" si="3"/>
        <v>0</v>
      </c>
      <c r="E43" s="45"/>
      <c r="F43" s="45"/>
      <c r="G43" s="45">
        <f t="shared" si="1"/>
        <v>0</v>
      </c>
    </row>
    <row r="44" spans="1:7">
      <c r="A44" s="21" t="s">
        <v>43</v>
      </c>
      <c r="B44" s="36"/>
      <c r="C44" s="36"/>
      <c r="D44" s="36">
        <f t="shared" si="3"/>
        <v>0</v>
      </c>
      <c r="E44" s="47"/>
      <c r="F44" s="47"/>
      <c r="G44" s="47">
        <f t="shared" si="1"/>
        <v>0</v>
      </c>
    </row>
    <row r="45" spans="1:7">
      <c r="A45" s="21" t="s">
        <v>44</v>
      </c>
      <c r="B45" s="33"/>
      <c r="C45" s="33"/>
      <c r="D45" s="33">
        <f t="shared" si="3"/>
        <v>0</v>
      </c>
      <c r="E45" s="46"/>
      <c r="F45" s="46"/>
      <c r="G45" s="46">
        <f t="shared" si="1"/>
        <v>0</v>
      </c>
    </row>
    <row r="46" spans="1:7">
      <c r="A46" s="21" t="s">
        <v>45</v>
      </c>
      <c r="B46" s="33"/>
      <c r="C46" s="33"/>
      <c r="D46" s="33">
        <f t="shared" si="3"/>
        <v>0</v>
      </c>
      <c r="E46" s="46"/>
      <c r="F46" s="46"/>
      <c r="G46" s="46">
        <f t="shared" si="1"/>
        <v>0</v>
      </c>
    </row>
    <row r="47" spans="1:7">
      <c r="A47" s="21" t="s">
        <v>46</v>
      </c>
      <c r="B47" s="33"/>
      <c r="C47" s="33"/>
      <c r="D47" s="33">
        <f t="shared" si="3"/>
        <v>0</v>
      </c>
      <c r="E47" s="46"/>
      <c r="F47" s="46"/>
      <c r="G47" s="46">
        <f t="shared" si="1"/>
        <v>0</v>
      </c>
    </row>
    <row r="48" spans="1:7">
      <c r="A48" s="20" t="s">
        <v>47</v>
      </c>
      <c r="B48" s="31">
        <v>0</v>
      </c>
      <c r="C48" s="31">
        <v>0</v>
      </c>
      <c r="D48" s="31">
        <f t="shared" si="3"/>
        <v>0</v>
      </c>
      <c r="E48" s="44">
        <v>0</v>
      </c>
      <c r="F48" s="44">
        <v>0</v>
      </c>
      <c r="G48" s="44">
        <f t="shared" si="1"/>
        <v>0</v>
      </c>
    </row>
    <row r="49" spans="1:7">
      <c r="A49" s="21" t="s">
        <v>48</v>
      </c>
      <c r="B49" s="34"/>
      <c r="C49" s="34"/>
      <c r="D49" s="34">
        <f t="shared" si="3"/>
        <v>0</v>
      </c>
      <c r="E49" s="42"/>
      <c r="F49" s="42"/>
      <c r="G49" s="42">
        <f t="shared" si="1"/>
        <v>0</v>
      </c>
    </row>
    <row r="50" spans="1:7">
      <c r="A50" s="21" t="s">
        <v>49</v>
      </c>
      <c r="B50" s="32"/>
      <c r="C50" s="32"/>
      <c r="D50" s="32">
        <f t="shared" si="3"/>
        <v>0</v>
      </c>
      <c r="E50" s="45"/>
      <c r="F50" s="45"/>
      <c r="G50" s="45">
        <f t="shared" si="1"/>
        <v>0</v>
      </c>
    </row>
    <row r="51" spans="1:7">
      <c r="A51" s="21" t="s">
        <v>50</v>
      </c>
      <c r="B51" s="32"/>
      <c r="C51" s="32"/>
      <c r="D51" s="32">
        <f t="shared" si="3"/>
        <v>0</v>
      </c>
      <c r="E51" s="45"/>
      <c r="F51" s="45"/>
      <c r="G51" s="45">
        <f t="shared" si="1"/>
        <v>0</v>
      </c>
    </row>
    <row r="52" spans="1:7">
      <c r="A52" s="21" t="s">
        <v>51</v>
      </c>
      <c r="B52" s="32"/>
      <c r="C52" s="32"/>
      <c r="D52" s="32">
        <f t="shared" si="3"/>
        <v>0</v>
      </c>
      <c r="E52" s="45"/>
      <c r="F52" s="45"/>
      <c r="G52" s="45">
        <f t="shared" si="1"/>
        <v>0</v>
      </c>
    </row>
    <row r="53" spans="1:7">
      <c r="A53" s="21" t="s">
        <v>52</v>
      </c>
      <c r="B53" s="32"/>
      <c r="C53" s="32"/>
      <c r="D53" s="32">
        <f t="shared" si="3"/>
        <v>0</v>
      </c>
      <c r="E53" s="45"/>
      <c r="F53" s="45"/>
      <c r="G53" s="45">
        <f t="shared" si="1"/>
        <v>0</v>
      </c>
    </row>
    <row r="54" spans="1:7">
      <c r="A54" s="21" t="s">
        <v>53</v>
      </c>
      <c r="B54" s="32"/>
      <c r="C54" s="32"/>
      <c r="D54" s="32">
        <f t="shared" si="3"/>
        <v>0</v>
      </c>
      <c r="E54" s="45"/>
      <c r="F54" s="45"/>
      <c r="G54" s="45">
        <f t="shared" si="1"/>
        <v>0</v>
      </c>
    </row>
    <row r="55" spans="1:7">
      <c r="A55" s="21" t="s">
        <v>54</v>
      </c>
      <c r="B55" s="32"/>
      <c r="C55" s="32"/>
      <c r="D55" s="32">
        <f t="shared" si="3"/>
        <v>0</v>
      </c>
      <c r="E55" s="45"/>
      <c r="F55" s="45"/>
      <c r="G55" s="45">
        <f t="shared" si="1"/>
        <v>0</v>
      </c>
    </row>
    <row r="56" spans="1:7">
      <c r="A56" s="21" t="s">
        <v>55</v>
      </c>
      <c r="B56" s="32"/>
      <c r="C56" s="32"/>
      <c r="D56" s="32">
        <f t="shared" si="3"/>
        <v>0</v>
      </c>
      <c r="E56" s="45"/>
      <c r="F56" s="45"/>
      <c r="G56" s="45">
        <f t="shared" si="1"/>
        <v>0</v>
      </c>
    </row>
    <row r="57" spans="1:7">
      <c r="A57" s="21" t="s">
        <v>56</v>
      </c>
      <c r="B57" s="32"/>
      <c r="C57" s="32"/>
      <c r="D57" s="32">
        <f t="shared" si="3"/>
        <v>0</v>
      </c>
      <c r="E57" s="45"/>
      <c r="F57" s="45"/>
      <c r="G57" s="45">
        <f t="shared" si="1"/>
        <v>0</v>
      </c>
    </row>
    <row r="58" spans="1:7">
      <c r="A58" s="20" t="s">
        <v>57</v>
      </c>
      <c r="B58" s="31">
        <v>0</v>
      </c>
      <c r="C58" s="31">
        <v>0</v>
      </c>
      <c r="D58" s="31">
        <f t="shared" si="3"/>
        <v>0</v>
      </c>
      <c r="E58" s="44">
        <v>0</v>
      </c>
      <c r="F58" s="44">
        <v>0</v>
      </c>
      <c r="G58" s="44">
        <f t="shared" si="1"/>
        <v>0</v>
      </c>
    </row>
    <row r="59" spans="1:7">
      <c r="A59" s="21" t="s">
        <v>58</v>
      </c>
      <c r="B59" s="33"/>
      <c r="C59" s="33"/>
      <c r="D59" s="33">
        <f t="shared" si="3"/>
        <v>0</v>
      </c>
      <c r="E59" s="46"/>
      <c r="F59" s="46"/>
      <c r="G59" s="46">
        <f t="shared" si="1"/>
        <v>0</v>
      </c>
    </row>
    <row r="60" spans="1:7">
      <c r="A60" s="21" t="s">
        <v>59</v>
      </c>
      <c r="B60" s="32"/>
      <c r="C60" s="32"/>
      <c r="D60" s="32">
        <f t="shared" si="3"/>
        <v>0</v>
      </c>
      <c r="E60" s="45"/>
      <c r="F60" s="45"/>
      <c r="G60" s="45">
        <f t="shared" si="1"/>
        <v>0</v>
      </c>
    </row>
    <row r="61" spans="1:7">
      <c r="A61" s="21" t="s">
        <v>60</v>
      </c>
      <c r="B61" s="33"/>
      <c r="C61" s="33"/>
      <c r="D61" s="33">
        <f t="shared" si="3"/>
        <v>0</v>
      </c>
      <c r="E61" s="46"/>
      <c r="F61" s="46"/>
      <c r="G61" s="46">
        <f t="shared" si="1"/>
        <v>0</v>
      </c>
    </row>
    <row r="62" spans="1:7">
      <c r="A62" s="20" t="s">
        <v>61</v>
      </c>
      <c r="B62" s="31">
        <v>0</v>
      </c>
      <c r="C62" s="31">
        <v>0</v>
      </c>
      <c r="D62" s="31">
        <f t="shared" si="3"/>
        <v>0</v>
      </c>
      <c r="E62" s="44">
        <v>0</v>
      </c>
      <c r="F62" s="44">
        <v>0</v>
      </c>
      <c r="G62" s="44">
        <f t="shared" si="1"/>
        <v>0</v>
      </c>
    </row>
    <row r="63" spans="1:7">
      <c r="A63" s="21" t="s">
        <v>62</v>
      </c>
      <c r="B63" s="33"/>
      <c r="C63" s="33"/>
      <c r="D63" s="33">
        <f t="shared" si="3"/>
        <v>0</v>
      </c>
      <c r="E63" s="46"/>
      <c r="F63" s="46"/>
      <c r="G63" s="46">
        <f t="shared" si="1"/>
        <v>0</v>
      </c>
    </row>
    <row r="64" spans="1:7">
      <c r="A64" s="21" t="s">
        <v>63</v>
      </c>
      <c r="B64" s="33"/>
      <c r="C64" s="33"/>
      <c r="D64" s="33">
        <f t="shared" si="3"/>
        <v>0</v>
      </c>
      <c r="E64" s="46"/>
      <c r="F64" s="46"/>
      <c r="G64" s="46">
        <f t="shared" si="1"/>
        <v>0</v>
      </c>
    </row>
    <row r="65" spans="1:7">
      <c r="A65" s="21" t="s">
        <v>64</v>
      </c>
      <c r="B65" s="33"/>
      <c r="C65" s="33"/>
      <c r="D65" s="33">
        <f t="shared" si="3"/>
        <v>0</v>
      </c>
      <c r="E65" s="46"/>
      <c r="F65" s="46"/>
      <c r="G65" s="46">
        <f t="shared" si="1"/>
        <v>0</v>
      </c>
    </row>
    <row r="66" spans="1:7">
      <c r="A66" s="21" t="s">
        <v>65</v>
      </c>
      <c r="B66" s="33"/>
      <c r="C66" s="33"/>
      <c r="D66" s="33">
        <f t="shared" si="3"/>
        <v>0</v>
      </c>
      <c r="E66" s="46"/>
      <c r="F66" s="46"/>
      <c r="G66" s="46">
        <f t="shared" si="1"/>
        <v>0</v>
      </c>
    </row>
    <row r="67" spans="1:7">
      <c r="A67" s="21" t="s">
        <v>66</v>
      </c>
      <c r="B67" s="33"/>
      <c r="C67" s="33"/>
      <c r="D67" s="33">
        <f t="shared" si="3"/>
        <v>0</v>
      </c>
      <c r="E67" s="46"/>
      <c r="F67" s="46"/>
      <c r="G67" s="46">
        <f t="shared" si="1"/>
        <v>0</v>
      </c>
    </row>
    <row r="68" spans="1:7">
      <c r="A68" s="21" t="s">
        <v>67</v>
      </c>
      <c r="B68" s="33"/>
      <c r="C68" s="33"/>
      <c r="D68" s="33">
        <f t="shared" si="3"/>
        <v>0</v>
      </c>
      <c r="E68" s="46"/>
      <c r="F68" s="46"/>
      <c r="G68" s="46">
        <f t="shared" si="1"/>
        <v>0</v>
      </c>
    </row>
    <row r="69" spans="1:7">
      <c r="A69" s="21" t="s">
        <v>68</v>
      </c>
      <c r="B69" s="33"/>
      <c r="C69" s="33"/>
      <c r="D69" s="33">
        <f t="shared" si="3"/>
        <v>0</v>
      </c>
      <c r="E69" s="46"/>
      <c r="F69" s="46"/>
      <c r="G69" s="46">
        <f t="shared" si="1"/>
        <v>0</v>
      </c>
    </row>
    <row r="70" spans="1:7">
      <c r="A70" s="21" t="s">
        <v>69</v>
      </c>
      <c r="B70" s="33"/>
      <c r="C70" s="33">
        <v>0</v>
      </c>
      <c r="D70" s="33">
        <f t="shared" si="3"/>
        <v>0</v>
      </c>
      <c r="E70" s="46"/>
      <c r="F70" s="46"/>
      <c r="G70" s="46">
        <f t="shared" si="1"/>
        <v>0</v>
      </c>
    </row>
    <row r="71" spans="1:7">
      <c r="A71" s="20" t="s">
        <v>70</v>
      </c>
      <c r="B71" s="31">
        <v>0</v>
      </c>
      <c r="C71" s="33">
        <v>0</v>
      </c>
      <c r="D71" s="33">
        <f t="shared" si="3"/>
        <v>0</v>
      </c>
      <c r="E71" s="46">
        <v>0</v>
      </c>
      <c r="F71" s="46">
        <v>0</v>
      </c>
      <c r="G71" s="46">
        <f t="shared" si="1"/>
        <v>0</v>
      </c>
    </row>
    <row r="72" spans="1:7">
      <c r="A72" s="21" t="s">
        <v>71</v>
      </c>
      <c r="B72" s="33"/>
      <c r="C72" s="33"/>
      <c r="D72" s="33">
        <f t="shared" si="3"/>
        <v>0</v>
      </c>
      <c r="E72" s="46"/>
      <c r="F72" s="46"/>
      <c r="G72" s="46">
        <f t="shared" si="1"/>
        <v>0</v>
      </c>
    </row>
    <row r="73" spans="1:7">
      <c r="A73" s="21" t="s">
        <v>72</v>
      </c>
      <c r="B73" s="33"/>
      <c r="C73" s="33"/>
      <c r="D73" s="33">
        <f t="shared" si="3"/>
        <v>0</v>
      </c>
      <c r="E73" s="46"/>
      <c r="F73" s="46"/>
      <c r="G73" s="46">
        <f t="shared" ref="G73:G136" si="6">D73-E73</f>
        <v>0</v>
      </c>
    </row>
    <row r="74" spans="1:7">
      <c r="A74" s="21" t="s">
        <v>73</v>
      </c>
      <c r="B74" s="33"/>
      <c r="C74" s="33"/>
      <c r="D74" s="33">
        <f t="shared" ref="D74:D137" si="7">B74+C74</f>
        <v>0</v>
      </c>
      <c r="E74" s="46"/>
      <c r="F74" s="46"/>
      <c r="G74" s="46">
        <f t="shared" si="6"/>
        <v>0</v>
      </c>
    </row>
    <row r="75" spans="1:7">
      <c r="A75" s="20" t="s">
        <v>74</v>
      </c>
      <c r="B75" s="31">
        <v>0</v>
      </c>
      <c r="C75" s="31">
        <v>0</v>
      </c>
      <c r="D75" s="31">
        <f t="shared" si="7"/>
        <v>0</v>
      </c>
      <c r="E75" s="44">
        <v>0</v>
      </c>
      <c r="F75" s="44">
        <v>0</v>
      </c>
      <c r="G75" s="44">
        <f t="shared" si="6"/>
        <v>0</v>
      </c>
    </row>
    <row r="76" spans="1:7">
      <c r="A76" s="21" t="s">
        <v>75</v>
      </c>
      <c r="B76" s="33"/>
      <c r="C76" s="33"/>
      <c r="D76" s="33">
        <f t="shared" si="7"/>
        <v>0</v>
      </c>
      <c r="E76" s="46"/>
      <c r="F76" s="46"/>
      <c r="G76" s="46">
        <f t="shared" si="6"/>
        <v>0</v>
      </c>
    </row>
    <row r="77" spans="1:7">
      <c r="A77" s="21" t="s">
        <v>76</v>
      </c>
      <c r="B77" s="33"/>
      <c r="C77" s="33"/>
      <c r="D77" s="33">
        <f t="shared" si="7"/>
        <v>0</v>
      </c>
      <c r="E77" s="46"/>
      <c r="F77" s="46"/>
      <c r="G77" s="46">
        <f t="shared" si="6"/>
        <v>0</v>
      </c>
    </row>
    <row r="78" spans="1:7">
      <c r="A78" s="21" t="s">
        <v>77</v>
      </c>
      <c r="B78" s="33"/>
      <c r="C78" s="33"/>
      <c r="D78" s="33">
        <f t="shared" si="7"/>
        <v>0</v>
      </c>
      <c r="E78" s="46"/>
      <c r="F78" s="46"/>
      <c r="G78" s="46">
        <f t="shared" si="6"/>
        <v>0</v>
      </c>
    </row>
    <row r="79" spans="1:7">
      <c r="A79" s="21" t="s">
        <v>78</v>
      </c>
      <c r="B79" s="33"/>
      <c r="C79" s="33"/>
      <c r="D79" s="33">
        <f t="shared" si="7"/>
        <v>0</v>
      </c>
      <c r="E79" s="46"/>
      <c r="F79" s="46"/>
      <c r="G79" s="46">
        <f t="shared" si="6"/>
        <v>0</v>
      </c>
    </row>
    <row r="80" spans="1:7">
      <c r="A80" s="21" t="s">
        <v>79</v>
      </c>
      <c r="B80" s="33"/>
      <c r="C80" s="33"/>
      <c r="D80" s="33">
        <f t="shared" si="7"/>
        <v>0</v>
      </c>
      <c r="E80" s="46"/>
      <c r="F80" s="46"/>
      <c r="G80" s="46">
        <f t="shared" si="6"/>
        <v>0</v>
      </c>
    </row>
    <row r="81" spans="1:7">
      <c r="A81" s="21" t="s">
        <v>80</v>
      </c>
      <c r="B81" s="33"/>
      <c r="C81" s="33"/>
      <c r="D81" s="33">
        <f t="shared" si="7"/>
        <v>0</v>
      </c>
      <c r="E81" s="46"/>
      <c r="F81" s="46"/>
      <c r="G81" s="46">
        <f t="shared" si="6"/>
        <v>0</v>
      </c>
    </row>
    <row r="82" spans="1:7">
      <c r="A82" s="21" t="s">
        <v>81</v>
      </c>
      <c r="B82" s="33"/>
      <c r="C82" s="33"/>
      <c r="D82" s="33">
        <f t="shared" si="7"/>
        <v>0</v>
      </c>
      <c r="E82" s="46"/>
      <c r="F82" s="46"/>
      <c r="G82" s="46">
        <f t="shared" si="6"/>
        <v>0</v>
      </c>
    </row>
    <row r="83" spans="1:7">
      <c r="A83" s="22"/>
      <c r="B83" s="37"/>
      <c r="C83" s="37"/>
      <c r="D83" s="37">
        <f t="shared" si="7"/>
        <v>0</v>
      </c>
      <c r="E83" s="40"/>
      <c r="F83" s="40"/>
      <c r="G83" s="46">
        <f t="shared" si="6"/>
        <v>0</v>
      </c>
    </row>
    <row r="84" spans="1:7">
      <c r="A84" s="22" t="s">
        <v>82</v>
      </c>
      <c r="B84" s="37">
        <v>0</v>
      </c>
      <c r="C84" s="37">
        <v>0</v>
      </c>
      <c r="D84" s="37">
        <f t="shared" si="7"/>
        <v>0</v>
      </c>
      <c r="E84" s="40">
        <v>0</v>
      </c>
      <c r="F84" s="40">
        <v>0</v>
      </c>
      <c r="G84" s="46">
        <f t="shared" si="6"/>
        <v>0</v>
      </c>
    </row>
    <row r="85" spans="1:7">
      <c r="A85" s="23" t="s">
        <v>9</v>
      </c>
      <c r="B85" s="37">
        <v>0</v>
      </c>
      <c r="C85" s="37">
        <v>0</v>
      </c>
      <c r="D85" s="37">
        <f t="shared" si="7"/>
        <v>0</v>
      </c>
      <c r="E85" s="40">
        <v>0</v>
      </c>
      <c r="F85" s="40">
        <v>0</v>
      </c>
      <c r="G85" s="46">
        <f t="shared" si="6"/>
        <v>0</v>
      </c>
    </row>
    <row r="86" spans="1:7">
      <c r="A86" s="24" t="s">
        <v>10</v>
      </c>
      <c r="B86" s="35"/>
      <c r="C86" s="35"/>
      <c r="D86" s="35">
        <f t="shared" si="7"/>
        <v>0</v>
      </c>
      <c r="E86" s="41"/>
      <c r="F86" s="41"/>
      <c r="G86" s="46">
        <f t="shared" si="6"/>
        <v>0</v>
      </c>
    </row>
    <row r="87" spans="1:7">
      <c r="A87" s="24" t="s">
        <v>11</v>
      </c>
      <c r="B87" s="35"/>
      <c r="C87" s="35"/>
      <c r="D87" s="35">
        <f t="shared" si="7"/>
        <v>0</v>
      </c>
      <c r="E87" s="41"/>
      <c r="F87" s="41"/>
      <c r="G87" s="46">
        <f t="shared" si="6"/>
        <v>0</v>
      </c>
    </row>
    <row r="88" spans="1:7">
      <c r="A88" s="24" t="s">
        <v>12</v>
      </c>
      <c r="B88" s="35"/>
      <c r="C88" s="35"/>
      <c r="D88" s="35">
        <f t="shared" si="7"/>
        <v>0</v>
      </c>
      <c r="E88" s="41"/>
      <c r="F88" s="41"/>
      <c r="G88" s="46">
        <f t="shared" si="6"/>
        <v>0</v>
      </c>
    </row>
    <row r="89" spans="1:7">
      <c r="A89" s="24" t="s">
        <v>13</v>
      </c>
      <c r="B89" s="35"/>
      <c r="C89" s="35"/>
      <c r="D89" s="35">
        <f t="shared" si="7"/>
        <v>0</v>
      </c>
      <c r="E89" s="41"/>
      <c r="F89" s="41"/>
      <c r="G89" s="46">
        <f t="shared" si="6"/>
        <v>0</v>
      </c>
    </row>
    <row r="90" spans="1:7">
      <c r="A90" s="24" t="s">
        <v>14</v>
      </c>
      <c r="B90" s="35"/>
      <c r="C90" s="35"/>
      <c r="D90" s="35">
        <f t="shared" si="7"/>
        <v>0</v>
      </c>
      <c r="E90" s="41"/>
      <c r="F90" s="41"/>
      <c r="G90" s="46">
        <f t="shared" si="6"/>
        <v>0</v>
      </c>
    </row>
    <row r="91" spans="1:7">
      <c r="A91" s="24" t="s">
        <v>15</v>
      </c>
      <c r="B91" s="35"/>
      <c r="C91" s="35"/>
      <c r="D91" s="35">
        <f t="shared" si="7"/>
        <v>0</v>
      </c>
      <c r="E91" s="41"/>
      <c r="F91" s="41"/>
      <c r="G91" s="46">
        <f t="shared" si="6"/>
        <v>0</v>
      </c>
    </row>
    <row r="92" spans="1:7">
      <c r="A92" s="24" t="s">
        <v>16</v>
      </c>
      <c r="B92" s="35"/>
      <c r="C92" s="35"/>
      <c r="D92" s="35">
        <f t="shared" si="7"/>
        <v>0</v>
      </c>
      <c r="E92" s="41"/>
      <c r="F92" s="41"/>
      <c r="G92" s="46">
        <f t="shared" si="6"/>
        <v>0</v>
      </c>
    </row>
    <row r="93" spans="1:7">
      <c r="A93" s="23" t="s">
        <v>17</v>
      </c>
      <c r="B93" s="37">
        <v>0</v>
      </c>
      <c r="C93" s="37">
        <v>0</v>
      </c>
      <c r="D93" s="37">
        <f t="shared" si="7"/>
        <v>0</v>
      </c>
      <c r="E93" s="40">
        <v>0</v>
      </c>
      <c r="F93" s="40">
        <v>0</v>
      </c>
      <c r="G93" s="46">
        <f t="shared" si="6"/>
        <v>0</v>
      </c>
    </row>
    <row r="94" spans="1:7">
      <c r="A94" s="24" t="s">
        <v>18</v>
      </c>
      <c r="B94" s="35"/>
      <c r="C94" s="35"/>
      <c r="D94" s="35">
        <f t="shared" si="7"/>
        <v>0</v>
      </c>
      <c r="E94" s="41"/>
      <c r="F94" s="41"/>
      <c r="G94" s="46">
        <f t="shared" si="6"/>
        <v>0</v>
      </c>
    </row>
    <row r="95" spans="1:7">
      <c r="A95" s="24" t="s">
        <v>19</v>
      </c>
      <c r="B95" s="35"/>
      <c r="C95" s="35"/>
      <c r="D95" s="35">
        <f t="shared" si="7"/>
        <v>0</v>
      </c>
      <c r="E95" s="41"/>
      <c r="F95" s="41"/>
      <c r="G95" s="46">
        <f t="shared" si="6"/>
        <v>0</v>
      </c>
    </row>
    <row r="96" spans="1:7">
      <c r="A96" s="24" t="s">
        <v>20</v>
      </c>
      <c r="B96" s="35"/>
      <c r="C96" s="35"/>
      <c r="D96" s="35">
        <f t="shared" si="7"/>
        <v>0</v>
      </c>
      <c r="E96" s="41"/>
      <c r="F96" s="41"/>
      <c r="G96" s="46">
        <f t="shared" si="6"/>
        <v>0</v>
      </c>
    </row>
    <row r="97" spans="1:7">
      <c r="A97" s="24" t="s">
        <v>21</v>
      </c>
      <c r="B97" s="35"/>
      <c r="C97" s="35"/>
      <c r="D97" s="35">
        <f t="shared" si="7"/>
        <v>0</v>
      </c>
      <c r="E97" s="41"/>
      <c r="F97" s="41"/>
      <c r="G97" s="46">
        <f t="shared" si="6"/>
        <v>0</v>
      </c>
    </row>
    <row r="98" spans="1:7">
      <c r="A98" s="24" t="s">
        <v>22</v>
      </c>
      <c r="B98" s="35"/>
      <c r="C98" s="35"/>
      <c r="D98" s="35">
        <f t="shared" si="7"/>
        <v>0</v>
      </c>
      <c r="E98" s="41"/>
      <c r="F98" s="41"/>
      <c r="G98" s="46">
        <f t="shared" si="6"/>
        <v>0</v>
      </c>
    </row>
    <row r="99" spans="1:7">
      <c r="A99" s="24" t="s">
        <v>23</v>
      </c>
      <c r="B99" s="35"/>
      <c r="C99" s="35"/>
      <c r="D99" s="35">
        <f t="shared" si="7"/>
        <v>0</v>
      </c>
      <c r="E99" s="41"/>
      <c r="F99" s="41"/>
      <c r="G99" s="46">
        <f t="shared" si="6"/>
        <v>0</v>
      </c>
    </row>
    <row r="100" spans="1:7">
      <c r="A100" s="24" t="s">
        <v>24</v>
      </c>
      <c r="B100" s="35"/>
      <c r="C100" s="35"/>
      <c r="D100" s="35">
        <f t="shared" si="7"/>
        <v>0</v>
      </c>
      <c r="E100" s="41"/>
      <c r="F100" s="41"/>
      <c r="G100" s="46">
        <f t="shared" si="6"/>
        <v>0</v>
      </c>
    </row>
    <row r="101" spans="1:7">
      <c r="A101" s="24" t="s">
        <v>25</v>
      </c>
      <c r="B101" s="35"/>
      <c r="C101" s="35"/>
      <c r="D101" s="35">
        <f t="shared" si="7"/>
        <v>0</v>
      </c>
      <c r="E101" s="41"/>
      <c r="F101" s="41"/>
      <c r="G101" s="46">
        <f t="shared" si="6"/>
        <v>0</v>
      </c>
    </row>
    <row r="102" spans="1:7">
      <c r="A102" s="24" t="s">
        <v>26</v>
      </c>
      <c r="B102" s="35"/>
      <c r="C102" s="35"/>
      <c r="D102" s="35">
        <f t="shared" si="7"/>
        <v>0</v>
      </c>
      <c r="E102" s="41"/>
      <c r="F102" s="41"/>
      <c r="G102" s="46">
        <f t="shared" si="6"/>
        <v>0</v>
      </c>
    </row>
    <row r="103" spans="1:7">
      <c r="A103" s="23" t="s">
        <v>27</v>
      </c>
      <c r="B103" s="37">
        <v>0</v>
      </c>
      <c r="C103" s="37">
        <v>0</v>
      </c>
      <c r="D103" s="37">
        <f t="shared" si="7"/>
        <v>0</v>
      </c>
      <c r="E103" s="40">
        <v>0</v>
      </c>
      <c r="F103" s="40">
        <v>0</v>
      </c>
      <c r="G103" s="46">
        <f t="shared" si="6"/>
        <v>0</v>
      </c>
    </row>
    <row r="104" spans="1:7">
      <c r="A104" s="24" t="s">
        <v>28</v>
      </c>
      <c r="B104" s="35"/>
      <c r="C104" s="35"/>
      <c r="D104" s="35">
        <f t="shared" si="7"/>
        <v>0</v>
      </c>
      <c r="E104" s="41"/>
      <c r="F104" s="41"/>
      <c r="G104" s="46">
        <f t="shared" si="6"/>
        <v>0</v>
      </c>
    </row>
    <row r="105" spans="1:7">
      <c r="A105" s="24" t="s">
        <v>29</v>
      </c>
      <c r="B105" s="35"/>
      <c r="C105" s="35"/>
      <c r="D105" s="35">
        <f t="shared" si="7"/>
        <v>0</v>
      </c>
      <c r="E105" s="41"/>
      <c r="F105" s="41"/>
      <c r="G105" s="46">
        <f t="shared" si="6"/>
        <v>0</v>
      </c>
    </row>
    <row r="106" spans="1:7">
      <c r="A106" s="24" t="s">
        <v>30</v>
      </c>
      <c r="B106" s="35"/>
      <c r="C106" s="35"/>
      <c r="D106" s="35">
        <f t="shared" si="7"/>
        <v>0</v>
      </c>
      <c r="E106" s="41"/>
      <c r="F106" s="41"/>
      <c r="G106" s="46">
        <f t="shared" si="6"/>
        <v>0</v>
      </c>
    </row>
    <row r="107" spans="1:7">
      <c r="A107" s="24" t="s">
        <v>31</v>
      </c>
      <c r="B107" s="35"/>
      <c r="C107" s="35"/>
      <c r="D107" s="35">
        <f t="shared" si="7"/>
        <v>0</v>
      </c>
      <c r="E107" s="41"/>
      <c r="F107" s="41"/>
      <c r="G107" s="46">
        <f t="shared" si="6"/>
        <v>0</v>
      </c>
    </row>
    <row r="108" spans="1:7">
      <c r="A108" s="24" t="s">
        <v>32</v>
      </c>
      <c r="B108" s="35"/>
      <c r="C108" s="35"/>
      <c r="D108" s="35">
        <f t="shared" si="7"/>
        <v>0</v>
      </c>
      <c r="E108" s="41"/>
      <c r="F108" s="41"/>
      <c r="G108" s="46">
        <f t="shared" si="6"/>
        <v>0</v>
      </c>
    </row>
    <row r="109" spans="1:7">
      <c r="A109" s="24" t="s">
        <v>33</v>
      </c>
      <c r="B109" s="35"/>
      <c r="C109" s="35"/>
      <c r="D109" s="35">
        <f t="shared" si="7"/>
        <v>0</v>
      </c>
      <c r="E109" s="41"/>
      <c r="F109" s="41"/>
      <c r="G109" s="46">
        <f t="shared" si="6"/>
        <v>0</v>
      </c>
    </row>
    <row r="110" spans="1:7">
      <c r="A110" s="24" t="s">
        <v>34</v>
      </c>
      <c r="B110" s="35"/>
      <c r="C110" s="35"/>
      <c r="D110" s="35">
        <f t="shared" si="7"/>
        <v>0</v>
      </c>
      <c r="E110" s="41"/>
      <c r="F110" s="41"/>
      <c r="G110" s="46">
        <f t="shared" si="6"/>
        <v>0</v>
      </c>
    </row>
    <row r="111" spans="1:7">
      <c r="A111" s="24" t="s">
        <v>35</v>
      </c>
      <c r="B111" s="35"/>
      <c r="C111" s="35"/>
      <c r="D111" s="35">
        <f t="shared" si="7"/>
        <v>0</v>
      </c>
      <c r="E111" s="41"/>
      <c r="F111" s="41"/>
      <c r="G111" s="46">
        <f t="shared" si="6"/>
        <v>0</v>
      </c>
    </row>
    <row r="112" spans="1:7">
      <c r="A112" s="24" t="s">
        <v>36</v>
      </c>
      <c r="B112" s="35"/>
      <c r="C112" s="35"/>
      <c r="D112" s="35">
        <f t="shared" si="7"/>
        <v>0</v>
      </c>
      <c r="E112" s="41"/>
      <c r="F112" s="41"/>
      <c r="G112" s="46">
        <f t="shared" si="6"/>
        <v>0</v>
      </c>
    </row>
    <row r="113" spans="1:7">
      <c r="A113" s="23" t="s">
        <v>37</v>
      </c>
      <c r="B113" s="37">
        <v>0</v>
      </c>
      <c r="C113" s="37">
        <v>0</v>
      </c>
      <c r="D113" s="37">
        <f t="shared" si="7"/>
        <v>0</v>
      </c>
      <c r="E113" s="40">
        <v>0</v>
      </c>
      <c r="F113" s="40">
        <v>0</v>
      </c>
      <c r="G113" s="46">
        <f t="shared" si="6"/>
        <v>0</v>
      </c>
    </row>
    <row r="114" spans="1:7">
      <c r="A114" s="24" t="s">
        <v>38</v>
      </c>
      <c r="B114" s="35"/>
      <c r="C114" s="35"/>
      <c r="D114" s="35">
        <f t="shared" si="7"/>
        <v>0</v>
      </c>
      <c r="E114" s="41"/>
      <c r="F114" s="41"/>
      <c r="G114" s="46">
        <f t="shared" si="6"/>
        <v>0</v>
      </c>
    </row>
    <row r="115" spans="1:7">
      <c r="A115" s="24" t="s">
        <v>39</v>
      </c>
      <c r="B115" s="35"/>
      <c r="C115" s="35"/>
      <c r="D115" s="35">
        <f t="shared" si="7"/>
        <v>0</v>
      </c>
      <c r="E115" s="41"/>
      <c r="F115" s="41"/>
      <c r="G115" s="46">
        <f t="shared" si="6"/>
        <v>0</v>
      </c>
    </row>
    <row r="116" spans="1:7">
      <c r="A116" s="24" t="s">
        <v>40</v>
      </c>
      <c r="B116" s="35"/>
      <c r="C116" s="35"/>
      <c r="D116" s="35">
        <f t="shared" si="7"/>
        <v>0</v>
      </c>
      <c r="E116" s="41"/>
      <c r="F116" s="41"/>
      <c r="G116" s="46">
        <f t="shared" si="6"/>
        <v>0</v>
      </c>
    </row>
    <row r="117" spans="1:7">
      <c r="A117" s="24" t="s">
        <v>41</v>
      </c>
      <c r="B117" s="35"/>
      <c r="C117" s="35"/>
      <c r="D117" s="35">
        <f t="shared" si="7"/>
        <v>0</v>
      </c>
      <c r="E117" s="41"/>
      <c r="F117" s="41"/>
      <c r="G117" s="46">
        <f t="shared" si="6"/>
        <v>0</v>
      </c>
    </row>
    <row r="118" spans="1:7">
      <c r="A118" s="24" t="s">
        <v>42</v>
      </c>
      <c r="B118" s="35"/>
      <c r="C118" s="35"/>
      <c r="D118" s="35">
        <f t="shared" si="7"/>
        <v>0</v>
      </c>
      <c r="E118" s="41"/>
      <c r="F118" s="41"/>
      <c r="G118" s="46">
        <f t="shared" si="6"/>
        <v>0</v>
      </c>
    </row>
    <row r="119" spans="1:7">
      <c r="A119" s="24" t="s">
        <v>43</v>
      </c>
      <c r="B119" s="35"/>
      <c r="C119" s="35"/>
      <c r="D119" s="35">
        <f t="shared" si="7"/>
        <v>0</v>
      </c>
      <c r="E119" s="41"/>
      <c r="F119" s="41"/>
      <c r="G119" s="46">
        <f t="shared" si="6"/>
        <v>0</v>
      </c>
    </row>
    <row r="120" spans="1:7">
      <c r="A120" s="24" t="s">
        <v>44</v>
      </c>
      <c r="B120" s="35"/>
      <c r="C120" s="35"/>
      <c r="D120" s="35">
        <f t="shared" si="7"/>
        <v>0</v>
      </c>
      <c r="E120" s="41"/>
      <c r="F120" s="41"/>
      <c r="G120" s="46">
        <f t="shared" si="6"/>
        <v>0</v>
      </c>
    </row>
    <row r="121" spans="1:7">
      <c r="A121" s="24" t="s">
        <v>45</v>
      </c>
      <c r="B121" s="35"/>
      <c r="C121" s="35"/>
      <c r="D121" s="35">
        <f t="shared" si="7"/>
        <v>0</v>
      </c>
      <c r="E121" s="41"/>
      <c r="F121" s="41"/>
      <c r="G121" s="46">
        <f t="shared" si="6"/>
        <v>0</v>
      </c>
    </row>
    <row r="122" spans="1:7">
      <c r="A122" s="24" t="s">
        <v>46</v>
      </c>
      <c r="B122" s="35"/>
      <c r="C122" s="35"/>
      <c r="D122" s="35">
        <f t="shared" si="7"/>
        <v>0</v>
      </c>
      <c r="E122" s="41"/>
      <c r="F122" s="41"/>
      <c r="G122" s="46">
        <f t="shared" si="6"/>
        <v>0</v>
      </c>
    </row>
    <row r="123" spans="1:7">
      <c r="A123" s="23" t="s">
        <v>47</v>
      </c>
      <c r="B123" s="37">
        <v>0</v>
      </c>
      <c r="C123" s="37">
        <v>0</v>
      </c>
      <c r="D123" s="37">
        <f t="shared" si="7"/>
        <v>0</v>
      </c>
      <c r="E123" s="40">
        <v>0</v>
      </c>
      <c r="F123" s="40">
        <v>0</v>
      </c>
      <c r="G123" s="46">
        <f t="shared" si="6"/>
        <v>0</v>
      </c>
    </row>
    <row r="124" spans="1:7">
      <c r="A124" s="24" t="s">
        <v>48</v>
      </c>
      <c r="B124" s="35"/>
      <c r="C124" s="35"/>
      <c r="D124" s="35">
        <f t="shared" si="7"/>
        <v>0</v>
      </c>
      <c r="E124" s="41"/>
      <c r="F124" s="41"/>
      <c r="G124" s="46">
        <f t="shared" si="6"/>
        <v>0</v>
      </c>
    </row>
    <row r="125" spans="1:7">
      <c r="A125" s="24" t="s">
        <v>49</v>
      </c>
      <c r="B125" s="35"/>
      <c r="C125" s="35"/>
      <c r="D125" s="35">
        <f t="shared" si="7"/>
        <v>0</v>
      </c>
      <c r="E125" s="41"/>
      <c r="F125" s="41"/>
      <c r="G125" s="46">
        <f t="shared" si="6"/>
        <v>0</v>
      </c>
    </row>
    <row r="126" spans="1:7">
      <c r="A126" s="24" t="s">
        <v>50</v>
      </c>
      <c r="B126" s="35"/>
      <c r="C126" s="35"/>
      <c r="D126" s="35">
        <f t="shared" si="7"/>
        <v>0</v>
      </c>
      <c r="E126" s="41"/>
      <c r="F126" s="41"/>
      <c r="G126" s="46">
        <f t="shared" si="6"/>
        <v>0</v>
      </c>
    </row>
    <row r="127" spans="1:7">
      <c r="A127" s="24" t="s">
        <v>51</v>
      </c>
      <c r="B127" s="35"/>
      <c r="C127" s="35"/>
      <c r="D127" s="35">
        <f t="shared" si="7"/>
        <v>0</v>
      </c>
      <c r="E127" s="41"/>
      <c r="F127" s="41"/>
      <c r="G127" s="46">
        <f t="shared" si="6"/>
        <v>0</v>
      </c>
    </row>
    <row r="128" spans="1:7">
      <c r="A128" s="24" t="s">
        <v>52</v>
      </c>
      <c r="B128" s="35"/>
      <c r="C128" s="35"/>
      <c r="D128" s="35">
        <f t="shared" si="7"/>
        <v>0</v>
      </c>
      <c r="E128" s="41"/>
      <c r="F128" s="41"/>
      <c r="G128" s="46">
        <f t="shared" si="6"/>
        <v>0</v>
      </c>
    </row>
    <row r="129" spans="1:7">
      <c r="A129" s="24" t="s">
        <v>53</v>
      </c>
      <c r="B129" s="35"/>
      <c r="C129" s="35"/>
      <c r="D129" s="35">
        <f t="shared" si="7"/>
        <v>0</v>
      </c>
      <c r="E129" s="41"/>
      <c r="F129" s="41"/>
      <c r="G129" s="46">
        <f t="shared" si="6"/>
        <v>0</v>
      </c>
    </row>
    <row r="130" spans="1:7">
      <c r="A130" s="24" t="s">
        <v>54</v>
      </c>
      <c r="B130" s="35"/>
      <c r="C130" s="35"/>
      <c r="D130" s="35">
        <f t="shared" si="7"/>
        <v>0</v>
      </c>
      <c r="E130" s="41"/>
      <c r="F130" s="41"/>
      <c r="G130" s="46">
        <f t="shared" si="6"/>
        <v>0</v>
      </c>
    </row>
    <row r="131" spans="1:7">
      <c r="A131" s="24" t="s">
        <v>55</v>
      </c>
      <c r="B131" s="35"/>
      <c r="C131" s="35"/>
      <c r="D131" s="35">
        <f t="shared" si="7"/>
        <v>0</v>
      </c>
      <c r="E131" s="41"/>
      <c r="F131" s="41"/>
      <c r="G131" s="46">
        <f t="shared" si="6"/>
        <v>0</v>
      </c>
    </row>
    <row r="132" spans="1:7">
      <c r="A132" s="24" t="s">
        <v>56</v>
      </c>
      <c r="B132" s="35"/>
      <c r="C132" s="35"/>
      <c r="D132" s="35">
        <f t="shared" si="7"/>
        <v>0</v>
      </c>
      <c r="E132" s="41"/>
      <c r="F132" s="41"/>
      <c r="G132" s="46">
        <f t="shared" si="6"/>
        <v>0</v>
      </c>
    </row>
    <row r="133" spans="1:7">
      <c r="A133" s="23" t="s">
        <v>57</v>
      </c>
      <c r="B133" s="37">
        <v>0</v>
      </c>
      <c r="C133" s="37">
        <v>0</v>
      </c>
      <c r="D133" s="37">
        <f t="shared" si="7"/>
        <v>0</v>
      </c>
      <c r="E133" s="40">
        <v>0</v>
      </c>
      <c r="F133" s="40">
        <v>0</v>
      </c>
      <c r="G133" s="46">
        <f t="shared" si="6"/>
        <v>0</v>
      </c>
    </row>
    <row r="134" spans="1:7">
      <c r="A134" s="24" t="s">
        <v>58</v>
      </c>
      <c r="B134" s="35"/>
      <c r="C134" s="35"/>
      <c r="D134" s="35">
        <f t="shared" si="7"/>
        <v>0</v>
      </c>
      <c r="E134" s="41"/>
      <c r="F134" s="41"/>
      <c r="G134" s="46">
        <f t="shared" si="6"/>
        <v>0</v>
      </c>
    </row>
    <row r="135" spans="1:7">
      <c r="A135" s="24" t="s">
        <v>59</v>
      </c>
      <c r="B135" s="35"/>
      <c r="C135" s="35"/>
      <c r="D135" s="35">
        <f t="shared" si="7"/>
        <v>0</v>
      </c>
      <c r="E135" s="41"/>
      <c r="F135" s="41"/>
      <c r="G135" s="46">
        <f t="shared" si="6"/>
        <v>0</v>
      </c>
    </row>
    <row r="136" spans="1:7">
      <c r="A136" s="24" t="s">
        <v>60</v>
      </c>
      <c r="B136" s="35"/>
      <c r="C136" s="35"/>
      <c r="D136" s="35">
        <f t="shared" si="7"/>
        <v>0</v>
      </c>
      <c r="E136" s="41"/>
      <c r="F136" s="41"/>
      <c r="G136" s="46">
        <f t="shared" si="6"/>
        <v>0</v>
      </c>
    </row>
    <row r="137" spans="1:7">
      <c r="A137" s="23" t="s">
        <v>61</v>
      </c>
      <c r="B137" s="37">
        <v>0</v>
      </c>
      <c r="C137" s="37">
        <v>0</v>
      </c>
      <c r="D137" s="37">
        <f t="shared" si="7"/>
        <v>0</v>
      </c>
      <c r="E137" s="40">
        <v>0</v>
      </c>
      <c r="F137" s="40">
        <v>0</v>
      </c>
      <c r="G137" s="46">
        <f t="shared" ref="G137:G158" si="8">D137-E137</f>
        <v>0</v>
      </c>
    </row>
    <row r="138" spans="1:7">
      <c r="A138" s="24" t="s">
        <v>62</v>
      </c>
      <c r="B138" s="35"/>
      <c r="C138" s="35"/>
      <c r="D138" s="35">
        <f t="shared" ref="D138:D158" si="9">B138+C138</f>
        <v>0</v>
      </c>
      <c r="E138" s="41"/>
      <c r="F138" s="41"/>
      <c r="G138" s="46">
        <f t="shared" si="8"/>
        <v>0</v>
      </c>
    </row>
    <row r="139" spans="1:7">
      <c r="A139" s="24" t="s">
        <v>63</v>
      </c>
      <c r="B139" s="35"/>
      <c r="C139" s="35"/>
      <c r="D139" s="35">
        <f t="shared" si="9"/>
        <v>0</v>
      </c>
      <c r="E139" s="41"/>
      <c r="F139" s="41"/>
      <c r="G139" s="46">
        <f t="shared" si="8"/>
        <v>0</v>
      </c>
    </row>
    <row r="140" spans="1:7">
      <c r="A140" s="24" t="s">
        <v>64</v>
      </c>
      <c r="B140" s="35"/>
      <c r="C140" s="35"/>
      <c r="D140" s="35">
        <f t="shared" si="9"/>
        <v>0</v>
      </c>
      <c r="E140" s="41"/>
      <c r="F140" s="41"/>
      <c r="G140" s="46">
        <f t="shared" si="8"/>
        <v>0</v>
      </c>
    </row>
    <row r="141" spans="1:7">
      <c r="A141" s="24" t="s">
        <v>65</v>
      </c>
      <c r="B141" s="35"/>
      <c r="C141" s="35"/>
      <c r="D141" s="35">
        <f t="shared" si="9"/>
        <v>0</v>
      </c>
      <c r="E141" s="41"/>
      <c r="F141" s="41"/>
      <c r="G141" s="46">
        <f t="shared" si="8"/>
        <v>0</v>
      </c>
    </row>
    <row r="142" spans="1:7">
      <c r="A142" s="24" t="s">
        <v>66</v>
      </c>
      <c r="B142" s="35"/>
      <c r="C142" s="35"/>
      <c r="D142" s="35">
        <f t="shared" si="9"/>
        <v>0</v>
      </c>
      <c r="E142" s="41"/>
      <c r="F142" s="41"/>
      <c r="G142" s="46">
        <f t="shared" si="8"/>
        <v>0</v>
      </c>
    </row>
    <row r="143" spans="1:7">
      <c r="A143" s="24" t="s">
        <v>67</v>
      </c>
      <c r="B143" s="35"/>
      <c r="C143" s="35"/>
      <c r="D143" s="35">
        <f t="shared" si="9"/>
        <v>0</v>
      </c>
      <c r="E143" s="41"/>
      <c r="F143" s="41"/>
      <c r="G143" s="46">
        <f t="shared" si="8"/>
        <v>0</v>
      </c>
    </row>
    <row r="144" spans="1:7">
      <c r="A144" s="24" t="s">
        <v>68</v>
      </c>
      <c r="B144" s="35"/>
      <c r="C144" s="35"/>
      <c r="D144" s="35">
        <f t="shared" si="9"/>
        <v>0</v>
      </c>
      <c r="E144" s="41"/>
      <c r="F144" s="41"/>
      <c r="G144" s="46">
        <f t="shared" si="8"/>
        <v>0</v>
      </c>
    </row>
    <row r="145" spans="1:7">
      <c r="A145" s="24" t="s">
        <v>69</v>
      </c>
      <c r="B145" s="35"/>
      <c r="C145" s="35"/>
      <c r="D145" s="35">
        <f t="shared" si="9"/>
        <v>0</v>
      </c>
      <c r="E145" s="41"/>
      <c r="F145" s="41"/>
      <c r="G145" s="46">
        <f t="shared" si="8"/>
        <v>0</v>
      </c>
    </row>
    <row r="146" spans="1:7">
      <c r="A146" s="23" t="s">
        <v>70</v>
      </c>
      <c r="B146" s="37">
        <v>0</v>
      </c>
      <c r="C146" s="37">
        <v>0</v>
      </c>
      <c r="D146" s="37">
        <f t="shared" si="9"/>
        <v>0</v>
      </c>
      <c r="E146" s="40">
        <v>0</v>
      </c>
      <c r="F146" s="40">
        <v>0</v>
      </c>
      <c r="G146" s="46">
        <f t="shared" si="8"/>
        <v>0</v>
      </c>
    </row>
    <row r="147" spans="1:7">
      <c r="A147" s="24" t="s">
        <v>71</v>
      </c>
      <c r="B147" s="35"/>
      <c r="C147" s="35"/>
      <c r="D147" s="35">
        <f t="shared" si="9"/>
        <v>0</v>
      </c>
      <c r="E147" s="41"/>
      <c r="F147" s="41"/>
      <c r="G147" s="46">
        <f t="shared" si="8"/>
        <v>0</v>
      </c>
    </row>
    <row r="148" spans="1:7">
      <c r="A148" s="24" t="s">
        <v>72</v>
      </c>
      <c r="B148" s="35"/>
      <c r="C148" s="35"/>
      <c r="D148" s="35">
        <f t="shared" si="9"/>
        <v>0</v>
      </c>
      <c r="E148" s="41"/>
      <c r="F148" s="41"/>
      <c r="G148" s="46">
        <f t="shared" si="8"/>
        <v>0</v>
      </c>
    </row>
    <row r="149" spans="1:7">
      <c r="A149" s="24" t="s">
        <v>73</v>
      </c>
      <c r="B149" s="35"/>
      <c r="C149" s="35"/>
      <c r="D149" s="35">
        <f t="shared" si="9"/>
        <v>0</v>
      </c>
      <c r="E149" s="41"/>
      <c r="F149" s="41"/>
      <c r="G149" s="46">
        <f t="shared" si="8"/>
        <v>0</v>
      </c>
    </row>
    <row r="150" spans="1:7">
      <c r="A150" s="23" t="s">
        <v>74</v>
      </c>
      <c r="B150" s="37">
        <v>0</v>
      </c>
      <c r="C150" s="37">
        <v>0</v>
      </c>
      <c r="D150" s="37">
        <f t="shared" si="9"/>
        <v>0</v>
      </c>
      <c r="E150" s="40">
        <v>0</v>
      </c>
      <c r="F150" s="40">
        <v>0</v>
      </c>
      <c r="G150" s="46">
        <f t="shared" si="8"/>
        <v>0</v>
      </c>
    </row>
    <row r="151" spans="1:7">
      <c r="A151" s="24" t="s">
        <v>75</v>
      </c>
      <c r="B151" s="35"/>
      <c r="C151" s="35"/>
      <c r="D151" s="35">
        <f t="shared" si="9"/>
        <v>0</v>
      </c>
      <c r="E151" s="41"/>
      <c r="F151" s="41"/>
      <c r="G151" s="46">
        <f t="shared" si="8"/>
        <v>0</v>
      </c>
    </row>
    <row r="152" spans="1:7">
      <c r="A152" s="24" t="s">
        <v>76</v>
      </c>
      <c r="B152" s="35"/>
      <c r="C152" s="35"/>
      <c r="D152" s="35">
        <f t="shared" si="9"/>
        <v>0</v>
      </c>
      <c r="E152" s="41"/>
      <c r="F152" s="41"/>
      <c r="G152" s="46">
        <f t="shared" si="8"/>
        <v>0</v>
      </c>
    </row>
    <row r="153" spans="1:7">
      <c r="A153" s="24" t="s">
        <v>77</v>
      </c>
      <c r="B153" s="35"/>
      <c r="C153" s="35"/>
      <c r="D153" s="35">
        <f t="shared" si="9"/>
        <v>0</v>
      </c>
      <c r="E153" s="41"/>
      <c r="F153" s="41"/>
      <c r="G153" s="46">
        <f t="shared" si="8"/>
        <v>0</v>
      </c>
    </row>
    <row r="154" spans="1:7">
      <c r="A154" s="24" t="s">
        <v>78</v>
      </c>
      <c r="B154" s="35"/>
      <c r="C154" s="35"/>
      <c r="D154" s="35">
        <f t="shared" si="9"/>
        <v>0</v>
      </c>
      <c r="E154" s="41"/>
      <c r="F154" s="41"/>
      <c r="G154" s="46">
        <f t="shared" si="8"/>
        <v>0</v>
      </c>
    </row>
    <row r="155" spans="1:7">
      <c r="A155" s="24" t="s">
        <v>79</v>
      </c>
      <c r="B155" s="35"/>
      <c r="C155" s="35"/>
      <c r="D155" s="35">
        <f t="shared" si="9"/>
        <v>0</v>
      </c>
      <c r="E155" s="41"/>
      <c r="F155" s="41"/>
      <c r="G155" s="46">
        <f t="shared" si="8"/>
        <v>0</v>
      </c>
    </row>
    <row r="156" spans="1:7">
      <c r="A156" s="24" t="s">
        <v>80</v>
      </c>
      <c r="B156" s="35"/>
      <c r="C156" s="35"/>
      <c r="D156" s="35">
        <f t="shared" si="9"/>
        <v>0</v>
      </c>
      <c r="E156" s="41"/>
      <c r="F156" s="41"/>
      <c r="G156" s="46">
        <f t="shared" si="8"/>
        <v>0</v>
      </c>
    </row>
    <row r="157" spans="1:7">
      <c r="A157" s="24" t="s">
        <v>81</v>
      </c>
      <c r="B157" s="35"/>
      <c r="C157" s="35"/>
      <c r="D157" s="35">
        <f t="shared" si="9"/>
        <v>0</v>
      </c>
      <c r="E157" s="41"/>
      <c r="F157" s="41"/>
      <c r="G157" s="46">
        <f t="shared" si="8"/>
        <v>0</v>
      </c>
    </row>
    <row r="158" spans="1:7">
      <c r="A158" s="23"/>
      <c r="B158" s="35"/>
      <c r="C158" s="35"/>
      <c r="D158" s="35">
        <f t="shared" si="9"/>
        <v>0</v>
      </c>
      <c r="E158" s="41"/>
      <c r="F158" s="41"/>
      <c r="G158" s="46">
        <f t="shared" si="8"/>
        <v>0</v>
      </c>
    </row>
    <row r="159" spans="1:7">
      <c r="A159" s="22" t="s">
        <v>83</v>
      </c>
      <c r="B159" s="37">
        <f>B9+B84</f>
        <v>21640143</v>
      </c>
      <c r="C159" s="37">
        <f t="shared" ref="C159:G159" si="10">C9+C84</f>
        <v>0</v>
      </c>
      <c r="D159" s="37">
        <f t="shared" si="10"/>
        <v>21640143</v>
      </c>
      <c r="E159" s="37">
        <f t="shared" si="10"/>
        <v>2000463</v>
      </c>
      <c r="F159" s="37">
        <f t="shared" si="10"/>
        <v>2000463</v>
      </c>
      <c r="G159" s="37">
        <f t="shared" si="10"/>
        <v>19639680</v>
      </c>
    </row>
    <row r="160" spans="1:7">
      <c r="A160" s="25"/>
      <c r="B160" s="38"/>
      <c r="C160" s="38"/>
      <c r="D160" s="38"/>
      <c r="E160" s="48"/>
      <c r="F160" s="48"/>
      <c r="G160" s="48"/>
    </row>
  </sheetData>
  <mergeCells count="7">
    <mergeCell ref="B7:F7"/>
    <mergeCell ref="A5:G5"/>
    <mergeCell ref="A6:G6"/>
    <mergeCell ref="A1:G1"/>
    <mergeCell ref="A2:G2"/>
    <mergeCell ref="A4:G4"/>
    <mergeCell ref="A3:G3"/>
  </mergeCells>
  <pageMargins left="0.70866141732283472" right="0.70866141732283472" top="0.35433070866141736" bottom="0.17" header="0.31496062992125984" footer="0.17"/>
  <pageSetup scale="71" fitToHeight="0" orientation="landscape" r:id="rId1"/>
  <rowBreaks count="1" manualBreakCount="1">
    <brk id="7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59999389629810485"/>
    <pageSetUpPr fitToPage="1"/>
  </sheetPr>
  <dimension ref="A1:G25"/>
  <sheetViews>
    <sheetView topLeftCell="A16" zoomScaleNormal="100" zoomScaleSheetLayoutView="100" workbookViewId="0">
      <selection activeCell="F12" sqref="F12"/>
    </sheetView>
  </sheetViews>
  <sheetFormatPr baseColWidth="10" defaultRowHeight="11.25"/>
  <cols>
    <col min="1" max="1" width="71.5" style="1" customWidth="1"/>
    <col min="2" max="7" width="16.83203125" style="1" customWidth="1"/>
    <col min="8" max="16384" width="12" style="1"/>
  </cols>
  <sheetData>
    <row r="1" spans="1:7" ht="27.75">
      <c r="A1" s="96" t="s">
        <v>150</v>
      </c>
      <c r="B1" s="96"/>
      <c r="C1" s="96"/>
      <c r="D1" s="96"/>
      <c r="E1" s="96"/>
      <c r="F1" s="96"/>
      <c r="G1" s="96"/>
    </row>
    <row r="2" spans="1:7" ht="15.75">
      <c r="A2" s="97" t="s">
        <v>152</v>
      </c>
      <c r="B2" s="97"/>
      <c r="C2" s="97"/>
      <c r="D2" s="97"/>
      <c r="E2" s="97"/>
      <c r="F2" s="97"/>
      <c r="G2" s="97"/>
    </row>
    <row r="3" spans="1:7" ht="18">
      <c r="A3" s="98" t="s">
        <v>154</v>
      </c>
      <c r="B3" s="98"/>
      <c r="C3" s="98"/>
      <c r="D3" s="98"/>
      <c r="E3" s="98"/>
      <c r="F3" s="98"/>
      <c r="G3" s="98"/>
    </row>
    <row r="4" spans="1:7" ht="23.25">
      <c r="A4" s="99" t="s">
        <v>157</v>
      </c>
      <c r="B4" s="99"/>
      <c r="C4" s="99"/>
      <c r="D4" s="99"/>
      <c r="E4" s="99"/>
      <c r="F4" s="99"/>
      <c r="G4" s="99"/>
    </row>
    <row r="5" spans="1:7" ht="20.25">
      <c r="A5" s="88" t="s">
        <v>158</v>
      </c>
      <c r="B5" s="88"/>
      <c r="C5" s="88"/>
      <c r="D5" s="88"/>
      <c r="E5" s="88"/>
      <c r="F5" s="88"/>
      <c r="G5" s="88"/>
    </row>
    <row r="6" spans="1:7" ht="27.75">
      <c r="A6" s="100" t="s">
        <v>151</v>
      </c>
      <c r="B6" s="100"/>
      <c r="C6" s="100"/>
      <c r="D6" s="100"/>
      <c r="E6" s="100"/>
      <c r="F6" s="100"/>
      <c r="G6" s="100"/>
    </row>
    <row r="7" spans="1:7">
      <c r="A7" s="2"/>
      <c r="B7" s="95" t="s">
        <v>0</v>
      </c>
      <c r="C7" s="95"/>
      <c r="D7" s="95"/>
      <c r="E7" s="95"/>
      <c r="F7" s="95"/>
      <c r="G7" s="2"/>
    </row>
    <row r="8" spans="1:7" ht="22.5">
      <c r="A8" s="3" t="s">
        <v>1</v>
      </c>
      <c r="B8" s="4" t="s">
        <v>2</v>
      </c>
      <c r="C8" s="4" t="s">
        <v>84</v>
      </c>
      <c r="D8" s="4" t="s">
        <v>85</v>
      </c>
      <c r="E8" s="4" t="s">
        <v>5</v>
      </c>
      <c r="F8" s="4" t="s">
        <v>86</v>
      </c>
      <c r="G8" s="3" t="s">
        <v>87</v>
      </c>
    </row>
    <row r="9" spans="1:7">
      <c r="A9" s="56" t="s">
        <v>88</v>
      </c>
      <c r="B9" s="57"/>
      <c r="C9" s="57"/>
      <c r="D9" s="57"/>
      <c r="E9" s="57"/>
      <c r="F9" s="57"/>
      <c r="G9" s="57"/>
    </row>
    <row r="10" spans="1:7">
      <c r="A10" s="49" t="s">
        <v>89</v>
      </c>
      <c r="B10" s="58">
        <f>B11</f>
        <v>21640143</v>
      </c>
      <c r="C10" s="66">
        <f t="shared" ref="C10:G10" si="0">C11</f>
        <v>0</v>
      </c>
      <c r="D10" s="66">
        <f t="shared" si="0"/>
        <v>21640143</v>
      </c>
      <c r="E10" s="66">
        <f t="shared" si="0"/>
        <v>2000463</v>
      </c>
      <c r="F10" s="66">
        <f t="shared" si="0"/>
        <v>2000463</v>
      </c>
      <c r="G10" s="66">
        <f t="shared" si="0"/>
        <v>19639680</v>
      </c>
    </row>
    <row r="11" spans="1:7">
      <c r="A11" s="59" t="s">
        <v>149</v>
      </c>
      <c r="B11" s="54">
        <v>21640143</v>
      </c>
      <c r="C11" s="54">
        <v>0</v>
      </c>
      <c r="D11" s="54">
        <f>B11+C11</f>
        <v>21640143</v>
      </c>
      <c r="E11" s="54">
        <v>2000463</v>
      </c>
      <c r="F11" s="82">
        <v>2000463</v>
      </c>
      <c r="G11" s="54">
        <f>D11-E11</f>
        <v>19639680</v>
      </c>
    </row>
    <row r="12" spans="1:7">
      <c r="A12" s="53"/>
      <c r="B12" s="54"/>
      <c r="C12" s="54"/>
      <c r="D12" s="54"/>
      <c r="E12" s="54"/>
      <c r="F12" s="54"/>
      <c r="G12" s="54"/>
    </row>
    <row r="13" spans="1:7">
      <c r="A13" s="52" t="s">
        <v>98</v>
      </c>
      <c r="B13" s="54"/>
      <c r="C13" s="54"/>
      <c r="D13" s="54"/>
      <c r="E13" s="54"/>
      <c r="F13" s="54"/>
      <c r="G13" s="54"/>
    </row>
    <row r="14" spans="1:7">
      <c r="A14" s="52" t="s">
        <v>99</v>
      </c>
      <c r="B14" s="58">
        <v>0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</row>
    <row r="15" spans="1:7">
      <c r="A15" s="53" t="s">
        <v>90</v>
      </c>
      <c r="B15" s="54"/>
      <c r="C15" s="54"/>
      <c r="D15" s="54"/>
      <c r="E15" s="54"/>
      <c r="F15" s="54"/>
      <c r="G15" s="54">
        <v>0</v>
      </c>
    </row>
    <row r="16" spans="1:7">
      <c r="A16" s="53" t="s">
        <v>91</v>
      </c>
      <c r="B16" s="54"/>
      <c r="C16" s="54"/>
      <c r="D16" s="54"/>
      <c r="E16" s="54"/>
      <c r="F16" s="54"/>
      <c r="G16" s="54">
        <v>0</v>
      </c>
    </row>
    <row r="17" spans="1:7">
      <c r="A17" s="53" t="s">
        <v>92</v>
      </c>
      <c r="B17" s="54"/>
      <c r="C17" s="54"/>
      <c r="D17" s="54"/>
      <c r="E17" s="54"/>
      <c r="F17" s="54"/>
      <c r="G17" s="54">
        <v>0</v>
      </c>
    </row>
    <row r="18" spans="1:7">
      <c r="A18" s="53" t="s">
        <v>93</v>
      </c>
      <c r="B18" s="54"/>
      <c r="C18" s="54"/>
      <c r="D18" s="54"/>
      <c r="E18" s="54"/>
      <c r="F18" s="54"/>
      <c r="G18" s="54">
        <v>0</v>
      </c>
    </row>
    <row r="19" spans="1:7">
      <c r="A19" s="53" t="s">
        <v>94</v>
      </c>
      <c r="B19" s="54"/>
      <c r="C19" s="54"/>
      <c r="D19" s="54"/>
      <c r="E19" s="54"/>
      <c r="F19" s="54"/>
      <c r="G19" s="54">
        <v>0</v>
      </c>
    </row>
    <row r="20" spans="1:7">
      <c r="A20" s="53" t="s">
        <v>95</v>
      </c>
      <c r="B20" s="54"/>
      <c r="C20" s="54"/>
      <c r="D20" s="54"/>
      <c r="E20" s="54"/>
      <c r="F20" s="54"/>
      <c r="G20" s="54">
        <v>0</v>
      </c>
    </row>
    <row r="21" spans="1:7">
      <c r="A21" s="53" t="s">
        <v>96</v>
      </c>
      <c r="B21" s="54"/>
      <c r="C21" s="54"/>
      <c r="D21" s="54"/>
      <c r="E21" s="54"/>
      <c r="F21" s="54"/>
      <c r="G21" s="54">
        <v>0</v>
      </c>
    </row>
    <row r="22" spans="1:7">
      <c r="A22" s="53" t="s">
        <v>97</v>
      </c>
      <c r="B22" s="54"/>
      <c r="C22" s="54"/>
      <c r="D22" s="54"/>
      <c r="E22" s="54"/>
      <c r="F22" s="54"/>
      <c r="G22" s="54">
        <v>0</v>
      </c>
    </row>
    <row r="23" spans="1:7">
      <c r="A23" s="50"/>
      <c r="B23" s="54"/>
      <c r="C23" s="54"/>
      <c r="D23" s="54"/>
      <c r="E23" s="54"/>
      <c r="F23" s="54"/>
      <c r="G23" s="54"/>
    </row>
    <row r="24" spans="1:7">
      <c r="A24" s="49" t="s">
        <v>83</v>
      </c>
      <c r="B24" s="58">
        <f>B10+B14</f>
        <v>21640143</v>
      </c>
      <c r="C24" s="66">
        <f t="shared" ref="C24:G24" si="1">C10+C14</f>
        <v>0</v>
      </c>
      <c r="D24" s="66">
        <f t="shared" si="1"/>
        <v>21640143</v>
      </c>
      <c r="E24" s="66">
        <f t="shared" si="1"/>
        <v>2000463</v>
      </c>
      <c r="F24" s="66">
        <f t="shared" si="1"/>
        <v>2000463</v>
      </c>
      <c r="G24" s="66">
        <f t="shared" si="1"/>
        <v>19639680</v>
      </c>
    </row>
    <row r="25" spans="1:7">
      <c r="A25" s="51"/>
      <c r="B25" s="55"/>
      <c r="C25" s="55"/>
      <c r="D25" s="55"/>
      <c r="E25" s="55"/>
      <c r="F25" s="55"/>
      <c r="G25" s="55"/>
    </row>
  </sheetData>
  <mergeCells count="7">
    <mergeCell ref="B7:F7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scale="7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  <pageSetUpPr fitToPage="1"/>
  </sheetPr>
  <dimension ref="A1:G85"/>
  <sheetViews>
    <sheetView zoomScaleNormal="100" workbookViewId="0">
      <selection activeCell="F14" sqref="F14"/>
    </sheetView>
  </sheetViews>
  <sheetFormatPr baseColWidth="10" defaultRowHeight="11.25"/>
  <cols>
    <col min="1" max="1" width="65.83203125" style="1" customWidth="1"/>
    <col min="2" max="7" width="17.83203125" style="1" customWidth="1"/>
    <col min="8" max="16384" width="12" style="1"/>
  </cols>
  <sheetData>
    <row r="1" spans="1:7" ht="27.75">
      <c r="A1" s="96" t="s">
        <v>150</v>
      </c>
      <c r="B1" s="96"/>
      <c r="C1" s="96"/>
      <c r="D1" s="96"/>
      <c r="E1" s="96"/>
      <c r="F1" s="96"/>
      <c r="G1" s="96"/>
    </row>
    <row r="2" spans="1:7" ht="15.75">
      <c r="A2" s="97" t="s">
        <v>152</v>
      </c>
      <c r="B2" s="97"/>
      <c r="C2" s="97"/>
      <c r="D2" s="97"/>
      <c r="E2" s="97"/>
      <c r="F2" s="97"/>
      <c r="G2" s="97"/>
    </row>
    <row r="3" spans="1:7" ht="18">
      <c r="A3" s="98" t="s">
        <v>155</v>
      </c>
      <c r="B3" s="98"/>
      <c r="C3" s="98"/>
      <c r="D3" s="98"/>
      <c r="E3" s="98"/>
      <c r="F3" s="98"/>
      <c r="G3" s="98"/>
    </row>
    <row r="4" spans="1:7" ht="23.25">
      <c r="A4" s="99" t="s">
        <v>157</v>
      </c>
      <c r="B4" s="99"/>
      <c r="C4" s="99"/>
      <c r="D4" s="99"/>
      <c r="E4" s="99"/>
      <c r="F4" s="99"/>
      <c r="G4" s="99"/>
    </row>
    <row r="5" spans="1:7" ht="20.25">
      <c r="A5" s="88" t="s">
        <v>158</v>
      </c>
      <c r="B5" s="88"/>
      <c r="C5" s="88"/>
      <c r="D5" s="88"/>
      <c r="E5" s="88"/>
      <c r="F5" s="88"/>
      <c r="G5" s="88"/>
    </row>
    <row r="6" spans="1:7" ht="27.75">
      <c r="A6" s="100" t="s">
        <v>151</v>
      </c>
      <c r="B6" s="100"/>
      <c r="C6" s="100"/>
      <c r="D6" s="100"/>
      <c r="E6" s="100"/>
      <c r="F6" s="100"/>
      <c r="G6" s="100"/>
    </row>
    <row r="7" spans="1:7">
      <c r="A7" s="5"/>
      <c r="B7" s="95" t="s">
        <v>0</v>
      </c>
      <c r="C7" s="95"/>
      <c r="D7" s="95"/>
      <c r="E7" s="95"/>
      <c r="F7" s="95"/>
      <c r="G7" s="2"/>
    </row>
    <row r="8" spans="1:7" ht="22.5">
      <c r="A8" s="6" t="s">
        <v>1</v>
      </c>
      <c r="B8" s="4" t="s">
        <v>2</v>
      </c>
      <c r="C8" s="4" t="s">
        <v>3</v>
      </c>
      <c r="D8" s="4" t="s">
        <v>4</v>
      </c>
      <c r="E8" s="4" t="s">
        <v>5</v>
      </c>
      <c r="F8" s="4" t="s">
        <v>86</v>
      </c>
      <c r="G8" s="3" t="s">
        <v>7</v>
      </c>
    </row>
    <row r="9" spans="1:7">
      <c r="A9" s="64"/>
      <c r="B9" s="65"/>
      <c r="C9" s="65"/>
      <c r="D9" s="65"/>
      <c r="E9" s="65"/>
      <c r="F9" s="65"/>
      <c r="G9" s="65"/>
    </row>
    <row r="10" spans="1:7">
      <c r="A10" s="67" t="s">
        <v>100</v>
      </c>
      <c r="B10" s="68">
        <f>B11</f>
        <v>21640143</v>
      </c>
      <c r="C10" s="68">
        <f t="shared" ref="C10:G10" si="0">C11</f>
        <v>0</v>
      </c>
      <c r="D10" s="68">
        <f t="shared" si="0"/>
        <v>21640143</v>
      </c>
      <c r="E10" s="68">
        <f t="shared" si="0"/>
        <v>2000463</v>
      </c>
      <c r="F10" s="68">
        <f t="shared" si="0"/>
        <v>2000463</v>
      </c>
      <c r="G10" s="68">
        <f t="shared" si="0"/>
        <v>19639680</v>
      </c>
    </row>
    <row r="11" spans="1:7">
      <c r="A11" s="63" t="s">
        <v>101</v>
      </c>
      <c r="B11" s="68">
        <f>B13</f>
        <v>21640143</v>
      </c>
      <c r="C11" s="68">
        <f t="shared" ref="C11:G11" si="1">C13</f>
        <v>0</v>
      </c>
      <c r="D11" s="68">
        <f t="shared" si="1"/>
        <v>21640143</v>
      </c>
      <c r="E11" s="68">
        <f t="shared" si="1"/>
        <v>2000463</v>
      </c>
      <c r="F11" s="68">
        <f t="shared" si="1"/>
        <v>2000463</v>
      </c>
      <c r="G11" s="68">
        <f t="shared" si="1"/>
        <v>19639680</v>
      </c>
    </row>
    <row r="12" spans="1:7">
      <c r="A12" s="61" t="s">
        <v>102</v>
      </c>
      <c r="B12" s="69"/>
      <c r="C12" s="69"/>
      <c r="D12" s="69"/>
      <c r="E12" s="69"/>
      <c r="F12" s="69"/>
      <c r="G12" s="69">
        <v>0</v>
      </c>
    </row>
    <row r="13" spans="1:7">
      <c r="A13" s="61" t="s">
        <v>103</v>
      </c>
      <c r="B13" s="70">
        <v>21640143</v>
      </c>
      <c r="C13" s="60">
        <v>0</v>
      </c>
      <c r="D13" s="70">
        <f>B13+C13</f>
        <v>21640143</v>
      </c>
      <c r="E13" s="70">
        <v>2000463</v>
      </c>
      <c r="F13" s="70">
        <v>2000463</v>
      </c>
      <c r="G13" s="60">
        <f>D13-E13</f>
        <v>19639680</v>
      </c>
    </row>
    <row r="14" spans="1:7">
      <c r="A14" s="61" t="s">
        <v>104</v>
      </c>
      <c r="B14" s="60"/>
      <c r="C14" s="60"/>
      <c r="D14" s="60"/>
      <c r="E14" s="60"/>
      <c r="F14" s="60"/>
      <c r="G14" s="60">
        <v>0</v>
      </c>
    </row>
    <row r="15" spans="1:7">
      <c r="A15" s="61" t="s">
        <v>105</v>
      </c>
      <c r="B15" s="60"/>
      <c r="C15" s="60"/>
      <c r="D15" s="60"/>
      <c r="E15" s="60"/>
      <c r="F15" s="60"/>
      <c r="G15" s="60">
        <v>0</v>
      </c>
    </row>
    <row r="16" spans="1:7">
      <c r="A16" s="61" t="s">
        <v>106</v>
      </c>
      <c r="B16" s="60"/>
      <c r="C16" s="60"/>
      <c r="D16" s="60"/>
      <c r="E16" s="60"/>
      <c r="F16" s="60"/>
      <c r="G16" s="60">
        <v>0</v>
      </c>
    </row>
    <row r="17" spans="1:7">
      <c r="A17" s="61" t="s">
        <v>107</v>
      </c>
      <c r="B17" s="60"/>
      <c r="C17" s="60"/>
      <c r="D17" s="60"/>
      <c r="E17" s="60"/>
      <c r="F17" s="60"/>
      <c r="G17" s="60">
        <v>0</v>
      </c>
    </row>
    <row r="18" spans="1:7">
      <c r="A18" s="61" t="s">
        <v>108</v>
      </c>
      <c r="B18" s="60"/>
      <c r="C18" s="60"/>
      <c r="D18" s="60"/>
      <c r="E18" s="60"/>
      <c r="F18" s="60"/>
      <c r="G18" s="60">
        <v>0</v>
      </c>
    </row>
    <row r="19" spans="1:7">
      <c r="A19" s="61" t="s">
        <v>109</v>
      </c>
      <c r="B19" s="60"/>
      <c r="C19" s="60"/>
      <c r="D19" s="60"/>
      <c r="E19" s="60"/>
      <c r="F19" s="60"/>
      <c r="G19" s="60">
        <v>0</v>
      </c>
    </row>
    <row r="20" spans="1:7">
      <c r="A20" s="63"/>
      <c r="B20" s="66"/>
      <c r="C20" s="66"/>
      <c r="D20" s="66"/>
      <c r="E20" s="66"/>
      <c r="F20" s="66"/>
      <c r="G20" s="66"/>
    </row>
    <row r="21" spans="1:7">
      <c r="A21" s="63" t="s">
        <v>110</v>
      </c>
      <c r="B21" s="66">
        <v>0</v>
      </c>
      <c r="C21" s="66">
        <v>0</v>
      </c>
      <c r="D21" s="66">
        <v>0</v>
      </c>
      <c r="E21" s="66">
        <v>0</v>
      </c>
      <c r="F21" s="66">
        <v>0</v>
      </c>
      <c r="G21" s="66">
        <v>0</v>
      </c>
    </row>
    <row r="22" spans="1:7">
      <c r="A22" s="61" t="s">
        <v>111</v>
      </c>
      <c r="B22" s="60"/>
      <c r="C22" s="60"/>
      <c r="D22" s="60"/>
      <c r="E22" s="60"/>
      <c r="F22" s="60"/>
      <c r="G22" s="60">
        <v>0</v>
      </c>
    </row>
    <row r="23" spans="1:7">
      <c r="A23" s="61" t="s">
        <v>112</v>
      </c>
      <c r="B23" s="60"/>
      <c r="C23" s="60"/>
      <c r="D23" s="60"/>
      <c r="E23" s="60"/>
      <c r="F23" s="60"/>
      <c r="G23" s="60">
        <v>0</v>
      </c>
    </row>
    <row r="24" spans="1:7">
      <c r="A24" s="61" t="s">
        <v>113</v>
      </c>
      <c r="B24" s="60"/>
      <c r="C24" s="60"/>
      <c r="D24" s="60"/>
      <c r="E24" s="60"/>
      <c r="F24" s="60"/>
      <c r="G24" s="60">
        <v>0</v>
      </c>
    </row>
    <row r="25" spans="1:7">
      <c r="A25" s="61" t="s">
        <v>114</v>
      </c>
      <c r="B25" s="60"/>
      <c r="C25" s="60"/>
      <c r="D25" s="60"/>
      <c r="E25" s="60"/>
      <c r="F25" s="60"/>
      <c r="G25" s="60">
        <v>0</v>
      </c>
    </row>
    <row r="26" spans="1:7">
      <c r="A26" s="61" t="s">
        <v>115</v>
      </c>
      <c r="B26" s="60"/>
      <c r="C26" s="60"/>
      <c r="D26" s="60"/>
      <c r="E26" s="60"/>
      <c r="F26" s="60"/>
      <c r="G26" s="60">
        <v>0</v>
      </c>
    </row>
    <row r="27" spans="1:7">
      <c r="A27" s="61" t="s">
        <v>116</v>
      </c>
      <c r="B27" s="60"/>
      <c r="C27" s="60"/>
      <c r="D27" s="60"/>
      <c r="E27" s="60"/>
      <c r="F27" s="60"/>
      <c r="G27" s="60">
        <v>0</v>
      </c>
    </row>
    <row r="28" spans="1:7">
      <c r="A28" s="61" t="s">
        <v>117</v>
      </c>
      <c r="B28" s="60"/>
      <c r="C28" s="60"/>
      <c r="D28" s="60"/>
      <c r="E28" s="60"/>
      <c r="F28" s="60"/>
      <c r="G28" s="60">
        <v>0</v>
      </c>
    </row>
    <row r="29" spans="1:7">
      <c r="A29" s="63"/>
      <c r="B29" s="66"/>
      <c r="C29" s="66"/>
      <c r="D29" s="66"/>
      <c r="E29" s="66"/>
      <c r="F29" s="66"/>
      <c r="G29" s="66"/>
    </row>
    <row r="30" spans="1:7">
      <c r="A30" s="63" t="s">
        <v>118</v>
      </c>
      <c r="B30" s="66">
        <v>0</v>
      </c>
      <c r="C30" s="66">
        <v>0</v>
      </c>
      <c r="D30" s="66">
        <v>0</v>
      </c>
      <c r="E30" s="66">
        <v>0</v>
      </c>
      <c r="F30" s="66">
        <v>0</v>
      </c>
      <c r="G30" s="66">
        <v>0</v>
      </c>
    </row>
    <row r="31" spans="1:7">
      <c r="A31" s="61" t="s">
        <v>119</v>
      </c>
      <c r="B31" s="60"/>
      <c r="C31" s="60"/>
      <c r="D31" s="60"/>
      <c r="E31" s="60"/>
      <c r="F31" s="60"/>
      <c r="G31" s="60">
        <v>0</v>
      </c>
    </row>
    <row r="32" spans="1:7">
      <c r="A32" s="61" t="s">
        <v>120</v>
      </c>
      <c r="B32" s="60"/>
      <c r="C32" s="60"/>
      <c r="D32" s="60"/>
      <c r="E32" s="60"/>
      <c r="F32" s="60"/>
      <c r="G32" s="60">
        <v>0</v>
      </c>
    </row>
    <row r="33" spans="1:7">
      <c r="A33" s="61" t="s">
        <v>121</v>
      </c>
      <c r="B33" s="60"/>
      <c r="C33" s="60"/>
      <c r="D33" s="60"/>
      <c r="E33" s="60"/>
      <c r="F33" s="60"/>
      <c r="G33" s="60">
        <v>0</v>
      </c>
    </row>
    <row r="34" spans="1:7">
      <c r="A34" s="61" t="s">
        <v>122</v>
      </c>
      <c r="B34" s="60"/>
      <c r="C34" s="60"/>
      <c r="D34" s="60"/>
      <c r="E34" s="60"/>
      <c r="F34" s="60"/>
      <c r="G34" s="60">
        <v>0</v>
      </c>
    </row>
    <row r="35" spans="1:7">
      <c r="A35" s="61" t="s">
        <v>123</v>
      </c>
      <c r="B35" s="60"/>
      <c r="C35" s="60"/>
      <c r="D35" s="60"/>
      <c r="E35" s="60"/>
      <c r="F35" s="60"/>
      <c r="G35" s="60">
        <v>0</v>
      </c>
    </row>
    <row r="36" spans="1:7">
      <c r="A36" s="61" t="s">
        <v>124</v>
      </c>
      <c r="B36" s="60"/>
      <c r="C36" s="60"/>
      <c r="D36" s="60"/>
      <c r="E36" s="60"/>
      <c r="F36" s="60"/>
      <c r="G36" s="60">
        <v>0</v>
      </c>
    </row>
    <row r="37" spans="1:7">
      <c r="A37" s="61" t="s">
        <v>125</v>
      </c>
      <c r="B37" s="60"/>
      <c r="C37" s="60"/>
      <c r="D37" s="60"/>
      <c r="E37" s="60"/>
      <c r="F37" s="60"/>
      <c r="G37" s="60">
        <v>0</v>
      </c>
    </row>
    <row r="38" spans="1:7">
      <c r="A38" s="61" t="s">
        <v>126</v>
      </c>
      <c r="B38" s="60"/>
      <c r="C38" s="60"/>
      <c r="D38" s="60"/>
      <c r="E38" s="60"/>
      <c r="F38" s="60"/>
      <c r="G38" s="60">
        <v>0</v>
      </c>
    </row>
    <row r="39" spans="1:7">
      <c r="A39" s="61" t="s">
        <v>127</v>
      </c>
      <c r="B39" s="60"/>
      <c r="C39" s="60"/>
      <c r="D39" s="60"/>
      <c r="E39" s="60"/>
      <c r="F39" s="60"/>
      <c r="G39" s="60">
        <v>0</v>
      </c>
    </row>
    <row r="40" spans="1:7">
      <c r="A40" s="63"/>
      <c r="B40" s="66"/>
      <c r="C40" s="66"/>
      <c r="D40" s="66"/>
      <c r="E40" s="66"/>
      <c r="F40" s="66"/>
      <c r="G40" s="66"/>
    </row>
    <row r="41" spans="1:7">
      <c r="A41" s="67" t="s">
        <v>128</v>
      </c>
      <c r="B41" s="66">
        <v>0</v>
      </c>
      <c r="C41" s="66">
        <v>0</v>
      </c>
      <c r="D41" s="66">
        <v>0</v>
      </c>
      <c r="E41" s="66">
        <v>0</v>
      </c>
      <c r="F41" s="66">
        <v>0</v>
      </c>
      <c r="G41" s="66">
        <v>0</v>
      </c>
    </row>
    <row r="42" spans="1:7">
      <c r="A42" s="61" t="s">
        <v>129</v>
      </c>
      <c r="B42" s="60"/>
      <c r="C42" s="60"/>
      <c r="D42" s="60"/>
      <c r="E42" s="60"/>
      <c r="F42" s="60"/>
      <c r="G42" s="60">
        <v>0</v>
      </c>
    </row>
    <row r="43" spans="1:7" ht="22.5">
      <c r="A43" s="62" t="s">
        <v>130</v>
      </c>
      <c r="B43" s="60"/>
      <c r="C43" s="60"/>
      <c r="D43" s="60"/>
      <c r="E43" s="60"/>
      <c r="F43" s="60"/>
      <c r="G43" s="60">
        <v>0</v>
      </c>
    </row>
    <row r="44" spans="1:7">
      <c r="A44" s="61" t="s">
        <v>131</v>
      </c>
      <c r="B44" s="60"/>
      <c r="C44" s="60"/>
      <c r="D44" s="60"/>
      <c r="E44" s="60"/>
      <c r="F44" s="60"/>
      <c r="G44" s="60">
        <v>0</v>
      </c>
    </row>
    <row r="45" spans="1:7">
      <c r="A45" s="61" t="s">
        <v>132</v>
      </c>
      <c r="B45" s="60"/>
      <c r="C45" s="60"/>
      <c r="D45" s="60"/>
      <c r="E45" s="60"/>
      <c r="F45" s="60"/>
      <c r="G45" s="60">
        <v>0</v>
      </c>
    </row>
    <row r="46" spans="1:7">
      <c r="A46" s="63"/>
      <c r="B46" s="66"/>
      <c r="C46" s="66"/>
      <c r="D46" s="66"/>
      <c r="E46" s="66"/>
      <c r="F46" s="66"/>
      <c r="G46" s="66"/>
    </row>
    <row r="47" spans="1:7">
      <c r="A47" s="63" t="s">
        <v>133</v>
      </c>
      <c r="B47" s="66">
        <v>0</v>
      </c>
      <c r="C47" s="66">
        <v>0</v>
      </c>
      <c r="D47" s="66">
        <v>0</v>
      </c>
      <c r="E47" s="66">
        <v>0</v>
      </c>
      <c r="F47" s="66">
        <v>0</v>
      </c>
      <c r="G47" s="66">
        <v>0</v>
      </c>
    </row>
    <row r="48" spans="1:7">
      <c r="A48" s="63" t="s">
        <v>101</v>
      </c>
      <c r="B48" s="66">
        <v>0</v>
      </c>
      <c r="C48" s="66">
        <v>0</v>
      </c>
      <c r="D48" s="66">
        <v>0</v>
      </c>
      <c r="E48" s="66">
        <v>0</v>
      </c>
      <c r="F48" s="66">
        <v>0</v>
      </c>
      <c r="G48" s="66">
        <v>0</v>
      </c>
    </row>
    <row r="49" spans="1:7">
      <c r="A49" s="61" t="s">
        <v>102</v>
      </c>
      <c r="B49" s="60"/>
      <c r="C49" s="60"/>
      <c r="D49" s="60"/>
      <c r="E49" s="60"/>
      <c r="F49" s="60"/>
      <c r="G49" s="60">
        <v>0</v>
      </c>
    </row>
    <row r="50" spans="1:7">
      <c r="A50" s="61" t="s">
        <v>103</v>
      </c>
      <c r="B50" s="60"/>
      <c r="C50" s="60"/>
      <c r="D50" s="60"/>
      <c r="E50" s="60"/>
      <c r="F50" s="60"/>
      <c r="G50" s="60">
        <v>0</v>
      </c>
    </row>
    <row r="51" spans="1:7">
      <c r="A51" s="61" t="s">
        <v>104</v>
      </c>
      <c r="B51" s="60"/>
      <c r="C51" s="60"/>
      <c r="D51" s="60"/>
      <c r="E51" s="60"/>
      <c r="F51" s="60"/>
      <c r="G51" s="60">
        <v>0</v>
      </c>
    </row>
    <row r="52" spans="1:7">
      <c r="A52" s="61" t="s">
        <v>105</v>
      </c>
      <c r="B52" s="60"/>
      <c r="C52" s="60"/>
      <c r="D52" s="60"/>
      <c r="E52" s="60"/>
      <c r="F52" s="60"/>
      <c r="G52" s="60">
        <v>0</v>
      </c>
    </row>
    <row r="53" spans="1:7">
      <c r="A53" s="61" t="s">
        <v>106</v>
      </c>
      <c r="B53" s="60"/>
      <c r="C53" s="60"/>
      <c r="D53" s="60"/>
      <c r="E53" s="60"/>
      <c r="F53" s="60"/>
      <c r="G53" s="60">
        <v>0</v>
      </c>
    </row>
    <row r="54" spans="1:7">
      <c r="A54" s="61" t="s">
        <v>107</v>
      </c>
      <c r="B54" s="60"/>
      <c r="C54" s="60"/>
      <c r="D54" s="60"/>
      <c r="E54" s="60"/>
      <c r="F54" s="60"/>
      <c r="G54" s="60">
        <v>0</v>
      </c>
    </row>
    <row r="55" spans="1:7">
      <c r="A55" s="61" t="s">
        <v>108</v>
      </c>
      <c r="B55" s="60"/>
      <c r="C55" s="60"/>
      <c r="D55" s="60"/>
      <c r="E55" s="60"/>
      <c r="F55" s="60"/>
      <c r="G55" s="60">
        <v>0</v>
      </c>
    </row>
    <row r="56" spans="1:7">
      <c r="A56" s="61" t="s">
        <v>109</v>
      </c>
      <c r="B56" s="60"/>
      <c r="C56" s="60"/>
      <c r="D56" s="60"/>
      <c r="E56" s="60"/>
      <c r="F56" s="60"/>
      <c r="G56" s="60">
        <v>0</v>
      </c>
    </row>
    <row r="57" spans="1:7">
      <c r="A57" s="63"/>
      <c r="B57" s="66"/>
      <c r="C57" s="66"/>
      <c r="D57" s="66"/>
      <c r="E57" s="66"/>
      <c r="F57" s="66"/>
      <c r="G57" s="66"/>
    </row>
    <row r="58" spans="1:7">
      <c r="A58" s="63" t="s">
        <v>110</v>
      </c>
      <c r="B58" s="66">
        <v>0</v>
      </c>
      <c r="C58" s="66">
        <v>0</v>
      </c>
      <c r="D58" s="66">
        <v>0</v>
      </c>
      <c r="E58" s="66">
        <v>0</v>
      </c>
      <c r="F58" s="66">
        <v>0</v>
      </c>
      <c r="G58" s="66">
        <v>0</v>
      </c>
    </row>
    <row r="59" spans="1:7">
      <c r="A59" s="61" t="s">
        <v>111</v>
      </c>
      <c r="B59" s="60"/>
      <c r="C59" s="60"/>
      <c r="D59" s="60"/>
      <c r="E59" s="60"/>
      <c r="F59" s="60"/>
      <c r="G59" s="60">
        <v>0</v>
      </c>
    </row>
    <row r="60" spans="1:7">
      <c r="A60" s="61" t="s">
        <v>112</v>
      </c>
      <c r="B60" s="60"/>
      <c r="C60" s="60"/>
      <c r="D60" s="60"/>
      <c r="E60" s="60"/>
      <c r="F60" s="60"/>
      <c r="G60" s="60">
        <v>0</v>
      </c>
    </row>
    <row r="61" spans="1:7">
      <c r="A61" s="61" t="s">
        <v>113</v>
      </c>
      <c r="B61" s="60"/>
      <c r="C61" s="60"/>
      <c r="D61" s="60"/>
      <c r="E61" s="60"/>
      <c r="F61" s="60"/>
      <c r="G61" s="60">
        <v>0</v>
      </c>
    </row>
    <row r="62" spans="1:7">
      <c r="A62" s="61" t="s">
        <v>114</v>
      </c>
      <c r="B62" s="60"/>
      <c r="C62" s="60"/>
      <c r="D62" s="60"/>
      <c r="E62" s="60"/>
      <c r="F62" s="60"/>
      <c r="G62" s="60">
        <v>0</v>
      </c>
    </row>
    <row r="63" spans="1:7">
      <c r="A63" s="61" t="s">
        <v>115</v>
      </c>
      <c r="B63" s="60"/>
      <c r="C63" s="60"/>
      <c r="D63" s="60"/>
      <c r="E63" s="60"/>
      <c r="F63" s="60"/>
      <c r="G63" s="60">
        <v>0</v>
      </c>
    </row>
    <row r="64" spans="1:7">
      <c r="A64" s="61" t="s">
        <v>116</v>
      </c>
      <c r="B64" s="60"/>
      <c r="C64" s="60"/>
      <c r="D64" s="60"/>
      <c r="E64" s="60"/>
      <c r="F64" s="60"/>
      <c r="G64" s="60">
        <v>0</v>
      </c>
    </row>
    <row r="65" spans="1:7">
      <c r="A65" s="61" t="s">
        <v>117</v>
      </c>
      <c r="B65" s="60"/>
      <c r="C65" s="60"/>
      <c r="D65" s="60"/>
      <c r="E65" s="60"/>
      <c r="F65" s="60"/>
      <c r="G65" s="60">
        <v>0</v>
      </c>
    </row>
    <row r="66" spans="1:7">
      <c r="A66" s="63"/>
      <c r="B66" s="66"/>
      <c r="C66" s="66"/>
      <c r="D66" s="66"/>
      <c r="E66" s="66"/>
      <c r="F66" s="66"/>
      <c r="G66" s="66"/>
    </row>
    <row r="67" spans="1:7">
      <c r="A67" s="63" t="s">
        <v>118</v>
      </c>
      <c r="B67" s="66">
        <v>0</v>
      </c>
      <c r="C67" s="66">
        <v>0</v>
      </c>
      <c r="D67" s="66">
        <v>0</v>
      </c>
      <c r="E67" s="66">
        <v>0</v>
      </c>
      <c r="F67" s="66">
        <v>0</v>
      </c>
      <c r="G67" s="66">
        <v>0</v>
      </c>
    </row>
    <row r="68" spans="1:7">
      <c r="A68" s="61" t="s">
        <v>119</v>
      </c>
      <c r="B68" s="60"/>
      <c r="C68" s="60"/>
      <c r="D68" s="60"/>
      <c r="E68" s="60"/>
      <c r="F68" s="60"/>
      <c r="G68" s="60">
        <v>0</v>
      </c>
    </row>
    <row r="69" spans="1:7">
      <c r="A69" s="61" t="s">
        <v>120</v>
      </c>
      <c r="B69" s="60"/>
      <c r="C69" s="60"/>
      <c r="D69" s="60"/>
      <c r="E69" s="60"/>
      <c r="F69" s="60"/>
      <c r="G69" s="60">
        <v>0</v>
      </c>
    </row>
    <row r="70" spans="1:7">
      <c r="A70" s="61" t="s">
        <v>121</v>
      </c>
      <c r="B70" s="60"/>
      <c r="C70" s="60"/>
      <c r="D70" s="60"/>
      <c r="E70" s="60"/>
      <c r="F70" s="60"/>
      <c r="G70" s="60">
        <v>0</v>
      </c>
    </row>
    <row r="71" spans="1:7">
      <c r="A71" s="61" t="s">
        <v>122</v>
      </c>
      <c r="B71" s="60"/>
      <c r="C71" s="60"/>
      <c r="D71" s="60"/>
      <c r="E71" s="60"/>
      <c r="F71" s="60"/>
      <c r="G71" s="60">
        <v>0</v>
      </c>
    </row>
    <row r="72" spans="1:7">
      <c r="A72" s="61" t="s">
        <v>123</v>
      </c>
      <c r="B72" s="60"/>
      <c r="C72" s="60"/>
      <c r="D72" s="60"/>
      <c r="E72" s="60"/>
      <c r="F72" s="60"/>
      <c r="G72" s="60">
        <v>0</v>
      </c>
    </row>
    <row r="73" spans="1:7">
      <c r="A73" s="61" t="s">
        <v>124</v>
      </c>
      <c r="B73" s="60"/>
      <c r="C73" s="60"/>
      <c r="D73" s="60"/>
      <c r="E73" s="60"/>
      <c r="F73" s="60"/>
      <c r="G73" s="60">
        <v>0</v>
      </c>
    </row>
    <row r="74" spans="1:7">
      <c r="A74" s="61" t="s">
        <v>125</v>
      </c>
      <c r="B74" s="60"/>
      <c r="C74" s="60"/>
      <c r="D74" s="60"/>
      <c r="E74" s="60"/>
      <c r="F74" s="60"/>
      <c r="G74" s="60">
        <v>0</v>
      </c>
    </row>
    <row r="75" spans="1:7">
      <c r="A75" s="61" t="s">
        <v>126</v>
      </c>
      <c r="B75" s="60"/>
      <c r="C75" s="60"/>
      <c r="D75" s="60"/>
      <c r="E75" s="60"/>
      <c r="F75" s="60"/>
      <c r="G75" s="60">
        <v>0</v>
      </c>
    </row>
    <row r="76" spans="1:7">
      <c r="A76" s="61" t="s">
        <v>127</v>
      </c>
      <c r="B76" s="60"/>
      <c r="C76" s="60"/>
      <c r="D76" s="60"/>
      <c r="E76" s="60"/>
      <c r="F76" s="60"/>
      <c r="G76" s="60">
        <v>0</v>
      </c>
    </row>
    <row r="77" spans="1:7">
      <c r="A77" s="63"/>
      <c r="B77" s="66"/>
      <c r="C77" s="66"/>
      <c r="D77" s="66"/>
      <c r="E77" s="66"/>
      <c r="F77" s="66"/>
      <c r="G77" s="66"/>
    </row>
    <row r="78" spans="1:7">
      <c r="A78" s="67" t="s">
        <v>128</v>
      </c>
      <c r="B78" s="66">
        <v>0</v>
      </c>
      <c r="C78" s="66">
        <v>0</v>
      </c>
      <c r="D78" s="66">
        <v>0</v>
      </c>
      <c r="E78" s="66">
        <v>0</v>
      </c>
      <c r="F78" s="66">
        <v>0</v>
      </c>
      <c r="G78" s="66">
        <v>0</v>
      </c>
    </row>
    <row r="79" spans="1:7">
      <c r="A79" s="61" t="s">
        <v>129</v>
      </c>
      <c r="B79" s="60"/>
      <c r="C79" s="60"/>
      <c r="D79" s="60"/>
      <c r="E79" s="60"/>
      <c r="F79" s="60"/>
      <c r="G79" s="60">
        <v>0</v>
      </c>
    </row>
    <row r="80" spans="1:7" ht="22.5">
      <c r="A80" s="62" t="s">
        <v>130</v>
      </c>
      <c r="B80" s="60"/>
      <c r="C80" s="60"/>
      <c r="D80" s="60"/>
      <c r="E80" s="60"/>
      <c r="F80" s="60"/>
      <c r="G80" s="60">
        <v>0</v>
      </c>
    </row>
    <row r="81" spans="1:7">
      <c r="A81" s="61" t="s">
        <v>131</v>
      </c>
      <c r="B81" s="60"/>
      <c r="C81" s="60"/>
      <c r="D81" s="60"/>
      <c r="E81" s="60"/>
      <c r="F81" s="60"/>
      <c r="G81" s="60">
        <v>0</v>
      </c>
    </row>
    <row r="82" spans="1:7">
      <c r="A82" s="61" t="s">
        <v>132</v>
      </c>
      <c r="B82" s="60"/>
      <c r="C82" s="60"/>
      <c r="D82" s="60"/>
      <c r="E82" s="60"/>
      <c r="F82" s="60"/>
      <c r="G82" s="60">
        <v>0</v>
      </c>
    </row>
    <row r="83" spans="1:7">
      <c r="A83" s="63"/>
      <c r="B83" s="66"/>
      <c r="C83" s="66"/>
      <c r="D83" s="66"/>
      <c r="E83" s="66"/>
      <c r="F83" s="66"/>
      <c r="G83" s="66"/>
    </row>
    <row r="84" spans="1:7">
      <c r="A84" s="63" t="s">
        <v>83</v>
      </c>
      <c r="B84" s="66">
        <f>B10+B47</f>
        <v>21640143</v>
      </c>
      <c r="C84" s="66">
        <f t="shared" ref="C84:G84" si="2">C10+C47</f>
        <v>0</v>
      </c>
      <c r="D84" s="66">
        <f t="shared" si="2"/>
        <v>21640143</v>
      </c>
      <c r="E84" s="66">
        <f t="shared" si="2"/>
        <v>2000463</v>
      </c>
      <c r="F84" s="66">
        <f t="shared" si="2"/>
        <v>2000463</v>
      </c>
      <c r="G84" s="66">
        <f t="shared" si="2"/>
        <v>19639680</v>
      </c>
    </row>
    <row r="85" spans="1:7">
      <c r="A85" s="71"/>
      <c r="B85" s="72"/>
      <c r="C85" s="72"/>
      <c r="D85" s="72"/>
      <c r="E85" s="72"/>
      <c r="F85" s="72"/>
      <c r="G85" s="72"/>
    </row>
  </sheetData>
  <mergeCells count="7">
    <mergeCell ref="B7:F7"/>
    <mergeCell ref="A1:G1"/>
    <mergeCell ref="A2:G2"/>
    <mergeCell ref="A3:G3"/>
    <mergeCell ref="A4:G4"/>
    <mergeCell ref="A5:G5"/>
    <mergeCell ref="A6:G6"/>
  </mergeCells>
  <pageMargins left="0.70866141732283472" right="0.70866141732283472" top="0.31496062992125984" bottom="0.39370078740157483" header="0.31496062992125984" footer="0.15748031496062992"/>
  <pageSetup scale="79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59999389629810485"/>
    <pageSetUpPr fitToPage="1"/>
  </sheetPr>
  <dimension ref="A1:G33"/>
  <sheetViews>
    <sheetView tabSelected="1" zoomScale="110" zoomScaleNormal="110" workbookViewId="0">
      <selection activeCell="E42" sqref="E42"/>
    </sheetView>
  </sheetViews>
  <sheetFormatPr baseColWidth="10" defaultRowHeight="11.25"/>
  <cols>
    <col min="1" max="1" width="56.83203125" style="10" customWidth="1"/>
    <col min="2" max="7" width="16.83203125" style="10" customWidth="1"/>
    <col min="8" max="16384" width="12" style="10"/>
  </cols>
  <sheetData>
    <row r="1" spans="1:7" ht="27.75">
      <c r="A1" s="102" t="s">
        <v>150</v>
      </c>
      <c r="B1" s="102"/>
      <c r="C1" s="102"/>
      <c r="D1" s="102"/>
      <c r="E1" s="102"/>
      <c r="F1" s="102"/>
      <c r="G1" s="102"/>
    </row>
    <row r="2" spans="1:7" ht="15.75">
      <c r="A2" s="103" t="s">
        <v>152</v>
      </c>
      <c r="B2" s="103"/>
      <c r="C2" s="103"/>
      <c r="D2" s="103"/>
      <c r="E2" s="103"/>
      <c r="F2" s="103"/>
      <c r="G2" s="103"/>
    </row>
    <row r="3" spans="1:7" ht="18">
      <c r="A3" s="104" t="s">
        <v>156</v>
      </c>
      <c r="B3" s="104"/>
      <c r="C3" s="104"/>
      <c r="D3" s="104"/>
      <c r="E3" s="104"/>
      <c r="F3" s="104"/>
      <c r="G3" s="104"/>
    </row>
    <row r="4" spans="1:7" ht="23.25">
      <c r="A4" s="105" t="s">
        <v>157</v>
      </c>
      <c r="B4" s="105"/>
      <c r="C4" s="105"/>
      <c r="D4" s="105"/>
      <c r="E4" s="105"/>
      <c r="F4" s="105"/>
      <c r="G4" s="105"/>
    </row>
    <row r="5" spans="1:7" ht="20.25">
      <c r="A5" s="88" t="s">
        <v>158</v>
      </c>
      <c r="B5" s="106"/>
      <c r="C5" s="106"/>
      <c r="D5" s="106"/>
      <c r="E5" s="106"/>
      <c r="F5" s="106"/>
      <c r="G5" s="106"/>
    </row>
    <row r="6" spans="1:7" ht="27.75">
      <c r="A6" s="107" t="s">
        <v>151</v>
      </c>
      <c r="B6" s="107"/>
      <c r="C6" s="107"/>
      <c r="D6" s="107"/>
      <c r="E6" s="107"/>
      <c r="F6" s="107"/>
      <c r="G6" s="107"/>
    </row>
    <row r="7" spans="1:7">
      <c r="A7" s="11"/>
      <c r="B7" s="101" t="s">
        <v>0</v>
      </c>
      <c r="C7" s="101"/>
      <c r="D7" s="101"/>
      <c r="E7" s="101"/>
      <c r="F7" s="101"/>
      <c r="G7" s="12"/>
    </row>
    <row r="8" spans="1:7" ht="22.5">
      <c r="A8" s="13" t="s">
        <v>1</v>
      </c>
      <c r="B8" s="14" t="s">
        <v>2</v>
      </c>
      <c r="C8" s="14" t="s">
        <v>3</v>
      </c>
      <c r="D8" s="14" t="s">
        <v>4</v>
      </c>
      <c r="E8" s="14" t="s">
        <v>134</v>
      </c>
      <c r="F8" s="14" t="s">
        <v>86</v>
      </c>
      <c r="G8" s="15" t="s">
        <v>7</v>
      </c>
    </row>
    <row r="9" spans="1:7">
      <c r="A9" s="79" t="s">
        <v>135</v>
      </c>
      <c r="B9" s="80">
        <f>B10</f>
        <v>21640143</v>
      </c>
      <c r="C9" s="80">
        <f t="shared" ref="C9:G9" si="0">C10</f>
        <v>0</v>
      </c>
      <c r="D9" s="80">
        <f t="shared" si="0"/>
        <v>21640143</v>
      </c>
      <c r="E9" s="80">
        <f t="shared" si="0"/>
        <v>2000463</v>
      </c>
      <c r="F9" s="80">
        <f t="shared" si="0"/>
        <v>2000463</v>
      </c>
      <c r="G9" s="80">
        <f t="shared" si="0"/>
        <v>19639680</v>
      </c>
    </row>
    <row r="10" spans="1:7">
      <c r="A10" s="73" t="s">
        <v>136</v>
      </c>
      <c r="B10" s="84">
        <v>21640143</v>
      </c>
      <c r="C10" s="84">
        <v>0</v>
      </c>
      <c r="D10" s="84">
        <f>B10+C10</f>
        <v>21640143</v>
      </c>
      <c r="E10" s="84">
        <v>2000463</v>
      </c>
      <c r="F10" s="84">
        <v>2000463</v>
      </c>
      <c r="G10" s="75">
        <f>D10-E10</f>
        <v>19639680</v>
      </c>
    </row>
    <row r="11" spans="1:7">
      <c r="A11" s="73" t="s">
        <v>137</v>
      </c>
      <c r="B11" s="75"/>
      <c r="C11" s="75"/>
      <c r="D11" s="75"/>
      <c r="E11" s="75"/>
      <c r="F11" s="75"/>
      <c r="G11" s="75">
        <v>0</v>
      </c>
    </row>
    <row r="12" spans="1:7">
      <c r="A12" s="73" t="s">
        <v>138</v>
      </c>
      <c r="B12" s="75">
        <v>0</v>
      </c>
      <c r="C12" s="75">
        <v>0</v>
      </c>
      <c r="D12" s="75">
        <v>0</v>
      </c>
      <c r="E12" s="75">
        <v>0</v>
      </c>
      <c r="F12" s="75">
        <v>0</v>
      </c>
      <c r="G12" s="75">
        <v>0</v>
      </c>
    </row>
    <row r="13" spans="1:7">
      <c r="A13" s="77" t="s">
        <v>139</v>
      </c>
      <c r="B13" s="76"/>
      <c r="C13" s="76"/>
      <c r="D13" s="76"/>
      <c r="E13" s="76"/>
      <c r="F13" s="76"/>
      <c r="G13" s="76">
        <v>0</v>
      </c>
    </row>
    <row r="14" spans="1:7">
      <c r="A14" s="77" t="s">
        <v>140</v>
      </c>
      <c r="B14" s="76"/>
      <c r="C14" s="76"/>
      <c r="D14" s="76"/>
      <c r="E14" s="76"/>
      <c r="F14" s="76"/>
      <c r="G14" s="76">
        <v>0</v>
      </c>
    </row>
    <row r="15" spans="1:7">
      <c r="A15" s="73" t="s">
        <v>141</v>
      </c>
      <c r="B15" s="75"/>
      <c r="C15" s="75"/>
      <c r="D15" s="75"/>
      <c r="E15" s="75"/>
      <c r="F15" s="75"/>
      <c r="G15" s="75">
        <v>0</v>
      </c>
    </row>
    <row r="16" spans="1:7" ht="22.5">
      <c r="A16" s="73" t="s">
        <v>142</v>
      </c>
      <c r="B16" s="75">
        <v>0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</row>
    <row r="17" spans="1:7">
      <c r="A17" s="77" t="s">
        <v>143</v>
      </c>
      <c r="B17" s="76"/>
      <c r="C17" s="76"/>
      <c r="D17" s="76"/>
      <c r="E17" s="76"/>
      <c r="F17" s="76"/>
      <c r="G17" s="76">
        <v>0</v>
      </c>
    </row>
    <row r="18" spans="1:7">
      <c r="A18" s="77" t="s">
        <v>144</v>
      </c>
      <c r="B18" s="76"/>
      <c r="C18" s="76"/>
      <c r="D18" s="76"/>
      <c r="E18" s="76"/>
      <c r="F18" s="76"/>
      <c r="G18" s="76">
        <v>0</v>
      </c>
    </row>
    <row r="19" spans="1:7">
      <c r="A19" s="73" t="s">
        <v>145</v>
      </c>
      <c r="B19" s="75"/>
      <c r="C19" s="75"/>
      <c r="D19" s="75"/>
      <c r="E19" s="75"/>
      <c r="F19" s="75"/>
      <c r="G19" s="75">
        <v>0</v>
      </c>
    </row>
    <row r="20" spans="1:7">
      <c r="A20" s="73"/>
      <c r="B20" s="76"/>
      <c r="C20" s="76"/>
      <c r="D20" s="76"/>
      <c r="E20" s="76"/>
      <c r="F20" s="76"/>
      <c r="G20" s="76"/>
    </row>
    <row r="21" spans="1:7">
      <c r="A21" s="74" t="s">
        <v>146</v>
      </c>
      <c r="B21" s="75">
        <v>0</v>
      </c>
      <c r="C21" s="75">
        <v>0</v>
      </c>
      <c r="D21" s="75">
        <v>0</v>
      </c>
      <c r="E21" s="75">
        <v>0</v>
      </c>
      <c r="F21" s="75">
        <v>0</v>
      </c>
      <c r="G21" s="75">
        <v>0</v>
      </c>
    </row>
    <row r="22" spans="1:7">
      <c r="A22" s="73" t="s">
        <v>136</v>
      </c>
      <c r="B22" s="75"/>
      <c r="C22" s="75"/>
      <c r="D22" s="75"/>
      <c r="E22" s="75"/>
      <c r="F22" s="75"/>
      <c r="G22" s="75">
        <v>0</v>
      </c>
    </row>
    <row r="23" spans="1:7">
      <c r="A23" s="73" t="s">
        <v>137</v>
      </c>
      <c r="B23" s="75"/>
      <c r="C23" s="75"/>
      <c r="D23" s="75"/>
      <c r="E23" s="75"/>
      <c r="F23" s="75"/>
      <c r="G23" s="75">
        <v>0</v>
      </c>
    </row>
    <row r="24" spans="1:7">
      <c r="A24" s="73" t="s">
        <v>138</v>
      </c>
      <c r="B24" s="75">
        <v>0</v>
      </c>
      <c r="C24" s="75">
        <v>0</v>
      </c>
      <c r="D24" s="75">
        <v>0</v>
      </c>
      <c r="E24" s="75">
        <v>0</v>
      </c>
      <c r="F24" s="75">
        <v>0</v>
      </c>
      <c r="G24" s="75">
        <v>0</v>
      </c>
    </row>
    <row r="25" spans="1:7">
      <c r="A25" s="77" t="s">
        <v>139</v>
      </c>
      <c r="B25" s="76"/>
      <c r="C25" s="76"/>
      <c r="D25" s="76"/>
      <c r="E25" s="76"/>
      <c r="F25" s="76"/>
      <c r="G25" s="76">
        <v>0</v>
      </c>
    </row>
    <row r="26" spans="1:7">
      <c r="A26" s="77" t="s">
        <v>140</v>
      </c>
      <c r="B26" s="76"/>
      <c r="C26" s="76"/>
      <c r="D26" s="76"/>
      <c r="E26" s="76"/>
      <c r="F26" s="76"/>
      <c r="G26" s="76">
        <v>0</v>
      </c>
    </row>
    <row r="27" spans="1:7">
      <c r="A27" s="73" t="s">
        <v>141</v>
      </c>
      <c r="B27" s="75"/>
      <c r="C27" s="75"/>
      <c r="D27" s="75"/>
      <c r="E27" s="75"/>
      <c r="F27" s="75"/>
      <c r="G27" s="75">
        <v>0</v>
      </c>
    </row>
    <row r="28" spans="1:7" ht="22.5">
      <c r="A28" s="73" t="s">
        <v>142</v>
      </c>
      <c r="B28" s="75">
        <v>0</v>
      </c>
      <c r="C28" s="75">
        <v>0</v>
      </c>
      <c r="D28" s="75">
        <v>0</v>
      </c>
      <c r="E28" s="75">
        <v>0</v>
      </c>
      <c r="F28" s="75">
        <v>0</v>
      </c>
      <c r="G28" s="75">
        <v>0</v>
      </c>
    </row>
    <row r="29" spans="1:7">
      <c r="A29" s="77" t="s">
        <v>143</v>
      </c>
      <c r="B29" s="76"/>
      <c r="C29" s="76"/>
      <c r="D29" s="76"/>
      <c r="E29" s="76"/>
      <c r="F29" s="76"/>
      <c r="G29" s="76">
        <v>0</v>
      </c>
    </row>
    <row r="30" spans="1:7">
      <c r="A30" s="77" t="s">
        <v>144</v>
      </c>
      <c r="B30" s="76"/>
      <c r="C30" s="76"/>
      <c r="D30" s="76"/>
      <c r="E30" s="76"/>
      <c r="F30" s="76"/>
      <c r="G30" s="76">
        <v>0</v>
      </c>
    </row>
    <row r="31" spans="1:7">
      <c r="A31" s="73" t="s">
        <v>145</v>
      </c>
      <c r="B31" s="75"/>
      <c r="C31" s="75"/>
      <c r="D31" s="75"/>
      <c r="E31" s="75"/>
      <c r="F31" s="75"/>
      <c r="G31" s="75">
        <v>0</v>
      </c>
    </row>
    <row r="32" spans="1:7">
      <c r="A32" s="74" t="s">
        <v>147</v>
      </c>
      <c r="B32" s="75">
        <f>B9+B21</f>
        <v>21640143</v>
      </c>
      <c r="C32" s="75">
        <f t="shared" ref="C32:G32" si="1">C9+C21</f>
        <v>0</v>
      </c>
      <c r="D32" s="75">
        <f t="shared" si="1"/>
        <v>21640143</v>
      </c>
      <c r="E32" s="75">
        <f t="shared" si="1"/>
        <v>2000463</v>
      </c>
      <c r="F32" s="75">
        <f t="shared" si="1"/>
        <v>2000463</v>
      </c>
      <c r="G32" s="75">
        <f t="shared" si="1"/>
        <v>19639680</v>
      </c>
    </row>
    <row r="33" spans="1:7">
      <c r="A33" s="81"/>
      <c r="B33" s="78"/>
      <c r="C33" s="78"/>
      <c r="D33" s="78"/>
      <c r="E33" s="78"/>
      <c r="F33" s="78"/>
      <c r="G33" s="78"/>
    </row>
  </sheetData>
  <mergeCells count="7">
    <mergeCell ref="B7:F7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EAEPED(A) LDF STJ AGS FA 3 2018</vt:lpstr>
      <vt:lpstr>EAEPED(B) LDF STJ AGS FA 3 2018</vt:lpstr>
      <vt:lpstr>EAEPED(C) LDF STJ AGS FA 3 2018</vt:lpstr>
      <vt:lpstr>EAEPED(D) LDF STJ AGS FA 3 2018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om_aux6</cp:lastModifiedBy>
  <cp:lastPrinted>2017-02-24T20:09:39Z</cp:lastPrinted>
  <dcterms:created xsi:type="dcterms:W3CDTF">2017-01-11T17:22:36Z</dcterms:created>
  <dcterms:modified xsi:type="dcterms:W3CDTF">2018-10-18T15:14:53Z</dcterms:modified>
</cp:coreProperties>
</file>